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920" activeTab="0"/>
  </bookViews>
  <sheets>
    <sheet name="Basic RC Time Constant (charge)" sheetId="1" r:id="rId1"/>
    <sheet name="RC Time Constant (discharge)" sheetId="2" r:id="rId2"/>
  </sheets>
  <definedNames/>
  <calcPr fullCalcOnLoad="1"/>
</workbook>
</file>

<file path=xl/sharedStrings.xml><?xml version="1.0" encoding="utf-8"?>
<sst xmlns="http://schemas.openxmlformats.org/spreadsheetml/2006/main" count="144" uniqueCount="60">
  <si>
    <t>R=</t>
  </si>
  <si>
    <t>C=</t>
  </si>
  <si>
    <t>RC=</t>
  </si>
  <si>
    <t xml:space="preserve"> </t>
  </si>
  <si>
    <t>Ohms</t>
  </si>
  <si>
    <t>Farads</t>
  </si>
  <si>
    <t>Volts</t>
  </si>
  <si>
    <r>
      <t>E</t>
    </r>
    <r>
      <rPr>
        <vertAlign val="subscript"/>
        <sz val="10"/>
        <rFont val="Arial"/>
        <family val="2"/>
      </rPr>
      <t>C@TC</t>
    </r>
    <r>
      <rPr>
        <sz val="10"/>
        <rFont val="Arial"/>
        <family val="2"/>
      </rPr>
      <t>=</t>
    </r>
  </si>
  <si>
    <t xml:space="preserve"> -</t>
  </si>
  <si>
    <t xml:space="preserve"> +</t>
  </si>
  <si>
    <t>Out</t>
  </si>
  <si>
    <t>R</t>
  </si>
  <si>
    <t>C</t>
  </si>
  <si>
    <t>(E source) D,C, Pwr Supply</t>
  </si>
  <si>
    <t>RC  Time Constants</t>
  </si>
  <si>
    <r>
      <t>E</t>
    </r>
    <r>
      <rPr>
        <b/>
        <vertAlign val="subscript"/>
        <sz val="10"/>
        <rFont val="Arial"/>
        <family val="2"/>
      </rPr>
      <t>s</t>
    </r>
    <r>
      <rPr>
        <b/>
        <sz val="10"/>
        <rFont val="Arial"/>
        <family val="2"/>
      </rPr>
      <t>=</t>
    </r>
  </si>
  <si>
    <r>
      <t>E</t>
    </r>
    <r>
      <rPr>
        <b/>
        <vertAlign val="subscript"/>
        <sz val="10"/>
        <rFont val="Arial"/>
        <family val="2"/>
      </rPr>
      <t>i</t>
    </r>
    <r>
      <rPr>
        <b/>
        <sz val="10"/>
        <rFont val="Arial"/>
        <family val="2"/>
      </rPr>
      <t>=</t>
    </r>
  </si>
  <si>
    <r>
      <t>E</t>
    </r>
    <r>
      <rPr>
        <b/>
        <vertAlign val="subscript"/>
        <sz val="10"/>
        <rFont val="Arial"/>
        <family val="2"/>
      </rPr>
      <t>c</t>
    </r>
    <r>
      <rPr>
        <b/>
        <sz val="10"/>
        <rFont val="Arial"/>
        <family val="2"/>
      </rPr>
      <t>=</t>
    </r>
  </si>
  <si>
    <t>Source Voltage</t>
  </si>
  <si>
    <t>Capacitor Initial Voltage</t>
  </si>
  <si>
    <t>e=</t>
  </si>
  <si>
    <t>t=</t>
  </si>
  <si>
    <t>Time in Seconds</t>
  </si>
  <si>
    <t>Capacitor Voltage when time "t" is reached</t>
  </si>
  <si>
    <t xml:space="preserve">charge       </t>
  </si>
  <si>
    <t>discharge</t>
  </si>
  <si>
    <t xml:space="preserve">charge      </t>
  </si>
  <si>
    <t>Dis-charging Capacitor for 0 to 5 Time Constant's, in "Time Constant Increments"</t>
  </si>
  <si>
    <t>Charging Capacitor for 0 to 5 Time Constant's, in "Time Constant Increments"</t>
  </si>
  <si>
    <t>Enter your circuit values in the orange cells</t>
  </si>
  <si>
    <t>See the circuit drawing listed below</t>
  </si>
  <si>
    <r>
      <t>E</t>
    </r>
    <r>
      <rPr>
        <b/>
        <vertAlign val="subscript"/>
        <sz val="10"/>
        <rFont val="Arial"/>
        <family val="2"/>
      </rPr>
      <t>i</t>
    </r>
    <r>
      <rPr>
        <sz val="10"/>
        <rFont val="Arial"/>
        <family val="0"/>
      </rPr>
      <t xml:space="preserve"> is the existing stored capacitor voltage</t>
    </r>
  </si>
  <si>
    <r>
      <t>E</t>
    </r>
    <r>
      <rPr>
        <b/>
        <vertAlign val="subscript"/>
        <sz val="10"/>
        <rFont val="Arial"/>
        <family val="2"/>
      </rPr>
      <t>s</t>
    </r>
    <r>
      <rPr>
        <sz val="10"/>
        <rFont val="Arial"/>
        <family val="0"/>
      </rPr>
      <t xml:space="preserve"> is your Source Voltage (see Note)</t>
    </r>
  </si>
  <si>
    <r>
      <t>E</t>
    </r>
    <r>
      <rPr>
        <b/>
        <vertAlign val="subscript"/>
        <sz val="10"/>
        <rFont val="Arial"/>
        <family val="2"/>
      </rPr>
      <t>s</t>
    </r>
    <r>
      <rPr>
        <sz val="10"/>
        <rFont val="Arial"/>
        <family val="0"/>
      </rPr>
      <t xml:space="preserve"> is your Source (charging) Voltage</t>
    </r>
  </si>
  <si>
    <r>
      <t>E</t>
    </r>
    <r>
      <rPr>
        <b/>
        <vertAlign val="subscript"/>
        <sz val="10"/>
        <rFont val="Arial"/>
        <family val="2"/>
      </rPr>
      <t>i</t>
    </r>
    <r>
      <rPr>
        <sz val="10"/>
        <rFont val="Arial"/>
        <family val="0"/>
      </rPr>
      <t xml:space="preserve"> is any existing capacitor voltage </t>
    </r>
    <r>
      <rPr>
        <sz val="8"/>
        <rFont val="Arial"/>
        <family val="2"/>
      </rPr>
      <t>(see Note)</t>
    </r>
  </si>
  <si>
    <r>
      <t xml:space="preserve">Seconds    </t>
    </r>
    <r>
      <rPr>
        <sz val="9"/>
        <rFont val="Arial"/>
        <family val="2"/>
      </rPr>
      <t xml:space="preserve"> (Note: RC is the value of one TC)</t>
    </r>
  </si>
  <si>
    <r>
      <t>E</t>
    </r>
    <r>
      <rPr>
        <b/>
        <vertAlign val="subscript"/>
        <sz val="10"/>
        <color indexed="10"/>
        <rFont val="Arial"/>
        <family val="2"/>
      </rPr>
      <t>c</t>
    </r>
    <r>
      <rPr>
        <b/>
        <sz val="10"/>
        <color indexed="10"/>
        <rFont val="Arial"/>
        <family val="2"/>
      </rPr>
      <t xml:space="preserve">   Capacitor Voltage     </t>
    </r>
  </si>
  <si>
    <r>
      <t>t</t>
    </r>
    <r>
      <rPr>
        <b/>
        <sz val="9"/>
        <color indexed="10"/>
        <rFont val="Arial"/>
        <family val="2"/>
      </rPr>
      <t xml:space="preserve"> Seconds</t>
    </r>
  </si>
  <si>
    <t>@</t>
  </si>
  <si>
    <r>
      <t>Note:</t>
    </r>
    <r>
      <rPr>
        <sz val="10"/>
        <rFont val="Arial"/>
        <family val="0"/>
      </rPr>
      <t xml:space="preserve"> Normally your </t>
    </r>
    <r>
      <rPr>
        <b/>
        <sz val="10"/>
        <rFont val="Arial"/>
        <family val="2"/>
      </rPr>
      <t>Ei</t>
    </r>
    <r>
      <rPr>
        <sz val="10"/>
        <rFont val="Arial"/>
        <family val="0"/>
      </rPr>
      <t xml:space="preserve"> value will be assumed to be Zero.  You can set </t>
    </r>
    <r>
      <rPr>
        <b/>
        <sz val="10"/>
        <rFont val="Arial"/>
        <family val="2"/>
      </rPr>
      <t>Ei</t>
    </r>
    <r>
      <rPr>
        <sz val="10"/>
        <rFont val="Arial"/>
        <family val="0"/>
      </rPr>
      <t xml:space="preserve"> to be non-zero but it should be less than the </t>
    </r>
    <r>
      <rPr>
        <b/>
        <sz val="10"/>
        <rFont val="Arial"/>
        <family val="2"/>
      </rPr>
      <t>Es</t>
    </r>
    <r>
      <rPr>
        <sz val="10"/>
        <rFont val="Arial"/>
        <family val="0"/>
      </rPr>
      <t xml:space="preserve"> voltage for the capacitor to be charging.  You can do this, but think carefully about this new circuit dynamic. Also, be careful if you use negative voltage levels and the results that are presented.</t>
    </r>
  </si>
  <si>
    <t xml:space="preserve">               The Green cells will auto-compute</t>
  </si>
  <si>
    <t>The Author has provided this tool FREE of charge.  It is purely a helping, learning and assistance tool for the                                          radio / electronics hobbyist. It is not for any commercial or critical usage.                                                                             The information contained here may not be error free.</t>
  </si>
  <si>
    <t>The Author has provided this tool FREE of charge.  It is purely a helping, learning and assistance tool for the                               radio / electronics hobbyist. It is not for any commercial or critical usage.                                                                                                              The information contained here may not be error free.</t>
  </si>
  <si>
    <t>Each TC Capacitor Voltage computation uses the above formula. Also, the beauty of this formula is that any time value can be used, not just TC time values.</t>
  </si>
  <si>
    <t>Capacitor Charging Formula</t>
  </si>
  <si>
    <t>Capacitor Dis-Charging Formula</t>
  </si>
  <si>
    <r>
      <t>Ec = (e</t>
    </r>
    <r>
      <rPr>
        <vertAlign val="superscript"/>
        <sz val="16"/>
        <rFont val="Arial"/>
        <family val="2"/>
      </rPr>
      <t>-t/rc</t>
    </r>
    <r>
      <rPr>
        <sz val="16"/>
        <rFont val="Arial"/>
        <family val="2"/>
      </rPr>
      <t>)(Ei-Es)+Es</t>
    </r>
  </si>
  <si>
    <r>
      <t>Ec = (1-e</t>
    </r>
    <r>
      <rPr>
        <vertAlign val="superscript"/>
        <sz val="16"/>
        <rFont val="Arial"/>
        <family val="2"/>
      </rPr>
      <t>-t/rc</t>
    </r>
    <r>
      <rPr>
        <sz val="16"/>
        <rFont val="Arial"/>
        <family val="2"/>
      </rPr>
      <t>)(Es-Ei)+Ei</t>
    </r>
  </si>
  <si>
    <t>This charge or discharge amount of a 63.21% change in voltage is referred to as "One Time Constant" or just a "TC".  So again one TC in seconds is equal to R x C.  Nominally is takes 5TCs to charge or discharge a capacitor by an amount of 99.33%. This amount of time in seconds is 5xRxC.</t>
  </si>
  <si>
    <t>Some Fundamental Notes:</t>
  </si>
  <si>
    <t xml:space="preserve">The time that it takes a capacitor to charge is determined by two major factors.  In viewing the circuit as shown above these two factors are (1.) the value of "R" the resistance in Ohms of the resistor that the charge current is flowing through -and- (2.) the value of "C" capacitance in Farads of the capacitor. </t>
  </si>
  <si>
    <t>The time is simply measured in "Seconds".  The formula T=RC is very simple, and equals the time in seconds for a capacitor to charge up to 63.21% of the total source voltage (if starting at zero) -or- to discharge and lose 63.21% of its charged voltage value when discharging toward a zero voltage base.</t>
  </si>
  <si>
    <t>The time is simply measured in "Seconds".  The formula T=RC is very simple, and equals the time in seconds for a capacitor to dis-charge and lose 63.21% of its charged voltage value when discharging toward a zero voltage base or charge up to 63.21% of the total source voltage (if starting at zero).</t>
  </si>
  <si>
    <t>This discharge or charge amount of a 63.21% change in voltage is referred to as "One Time Constant" or just a "TC".  So again one TC in seconds is equal to R x C.  Nominally is takes 5TCs to discharge or charge a capacitor by an amount of 99.33%. This amount of time in seconds is 5xRxC.</t>
  </si>
  <si>
    <t>If you study the above plot and table values you will see that the amount of voltage change from TC to TC is equal to 63.21% of the remaining total difference (delta V) after each TC, in going from TC to next TC.  Also be advised that mathematically, full charge or full discharge is never reached.</t>
  </si>
  <si>
    <t xml:space="preserve">              The Green cells will auto-compute</t>
  </si>
  <si>
    <t>TC</t>
  </si>
  <si>
    <t xml:space="preserve">The time it takes a capacitor to dis-charge is determined by two major factors.  In viewing the circuit as shown above these two factors are (1.) the value of "R" the resistance in Ohms of the resistor that the discharge current is flowing through -and- (2.) the value of "C" capacitance in Farads of the capacitor. </t>
  </si>
  <si>
    <t>Capacitor_TC_Calc_Version_2.1r  by L.Ernst WA2GKH     (Apr. 2, 2020)</t>
  </si>
  <si>
    <r>
      <t>Note:</t>
    </r>
    <r>
      <rPr>
        <sz val="10"/>
        <rFont val="Arial"/>
        <family val="0"/>
      </rPr>
      <t xml:space="preserve"> Normally your </t>
    </r>
    <r>
      <rPr>
        <b/>
        <sz val="10"/>
        <rFont val="Arial"/>
        <family val="2"/>
      </rPr>
      <t>E</t>
    </r>
    <r>
      <rPr>
        <b/>
        <vertAlign val="subscript"/>
        <sz val="10"/>
        <rFont val="Arial"/>
        <family val="2"/>
      </rPr>
      <t>s</t>
    </r>
    <r>
      <rPr>
        <sz val="10"/>
        <rFont val="Arial"/>
        <family val="0"/>
      </rPr>
      <t xml:space="preserve"> value will be Zero.  That is because there is no Power Supply in the above discharge circuit path as shown.  You can make </t>
    </r>
    <r>
      <rPr>
        <b/>
        <sz val="10"/>
        <rFont val="Arial"/>
        <family val="2"/>
      </rPr>
      <t>E</t>
    </r>
    <r>
      <rPr>
        <b/>
        <vertAlign val="subscript"/>
        <sz val="10"/>
        <rFont val="Arial"/>
        <family val="2"/>
      </rPr>
      <t>s</t>
    </r>
    <r>
      <rPr>
        <sz val="10"/>
        <rFont val="Arial"/>
        <family val="0"/>
      </rPr>
      <t xml:space="preserve"> to be non-zero but it should be less than the </t>
    </r>
    <r>
      <rPr>
        <b/>
        <sz val="10"/>
        <rFont val="Arial"/>
        <family val="2"/>
      </rPr>
      <t>E</t>
    </r>
    <r>
      <rPr>
        <b/>
        <vertAlign val="subscript"/>
        <sz val="10"/>
        <rFont val="Arial"/>
        <family val="2"/>
      </rPr>
      <t>i</t>
    </r>
    <r>
      <rPr>
        <sz val="10"/>
        <rFont val="Arial"/>
        <family val="0"/>
      </rPr>
      <t xml:space="preserve"> voltage for the capacitor to be in discharge.  If you do, your Non-Zero </t>
    </r>
    <r>
      <rPr>
        <b/>
        <sz val="10"/>
        <rFont val="Arial"/>
        <family val="2"/>
      </rPr>
      <t>E</t>
    </r>
    <r>
      <rPr>
        <b/>
        <vertAlign val="subscript"/>
        <sz val="10"/>
        <rFont val="Arial"/>
        <family val="2"/>
      </rPr>
      <t>s</t>
    </r>
    <r>
      <rPr>
        <sz val="10"/>
        <rFont val="Arial"/>
        <family val="0"/>
      </rPr>
      <t xml:space="preserve"> will be a new </t>
    </r>
    <r>
      <rPr>
        <b/>
        <sz val="10"/>
        <rFont val="Arial"/>
        <family val="2"/>
      </rPr>
      <t>E</t>
    </r>
    <r>
      <rPr>
        <b/>
        <vertAlign val="subscript"/>
        <sz val="10"/>
        <rFont val="Arial"/>
        <family val="2"/>
      </rPr>
      <t>s</t>
    </r>
    <r>
      <rPr>
        <sz val="10"/>
        <rFont val="Arial"/>
        <family val="0"/>
      </rPr>
      <t xml:space="preserve"> that you have virtually placed within the discharge circuit path. You can do this, but think carefully about the results and the new circuit dynamic you have now included.</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</si>
</sst>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000000"/>
    <numFmt numFmtId="166" formatCode="00000"/>
    <numFmt numFmtId="167" formatCode="0.0"/>
  </numFmts>
  <fonts count="59">
    <font>
      <sz val="10"/>
      <name val="Arial"/>
      <family val="0"/>
    </font>
    <font>
      <vertAlign val="subscript"/>
      <sz val="10"/>
      <name val="Arial"/>
      <family val="2"/>
    </font>
    <font>
      <sz val="12"/>
      <name val="Arial"/>
      <family val="2"/>
    </font>
    <font>
      <sz val="8"/>
      <name val="Arial"/>
      <family val="2"/>
    </font>
    <font>
      <b/>
      <sz val="10"/>
      <color indexed="10"/>
      <name val="Arial"/>
      <family val="2"/>
    </font>
    <font>
      <b/>
      <sz val="10"/>
      <name val="Arial"/>
      <family val="2"/>
    </font>
    <font>
      <b/>
      <vertAlign val="subscript"/>
      <sz val="10"/>
      <name val="Arial"/>
      <family val="2"/>
    </font>
    <font>
      <sz val="18"/>
      <name val="Arial"/>
      <family val="2"/>
    </font>
    <font>
      <sz val="16"/>
      <name val="Arial"/>
      <family val="2"/>
    </font>
    <font>
      <i/>
      <sz val="14"/>
      <color indexed="10"/>
      <name val="Arial"/>
      <family val="2"/>
    </font>
    <font>
      <sz val="10"/>
      <color indexed="17"/>
      <name val="Arial"/>
      <family val="2"/>
    </font>
    <font>
      <b/>
      <sz val="12"/>
      <name val="Arial"/>
      <family val="2"/>
    </font>
    <font>
      <sz val="9"/>
      <name val="Arial"/>
      <family val="2"/>
    </font>
    <font>
      <sz val="9"/>
      <color indexed="52"/>
      <name val="Arial"/>
      <family val="2"/>
    </font>
    <font>
      <b/>
      <vertAlign val="subscript"/>
      <sz val="10"/>
      <color indexed="10"/>
      <name val="Arial"/>
      <family val="2"/>
    </font>
    <font>
      <b/>
      <sz val="9"/>
      <color indexed="10"/>
      <name val="Arial"/>
      <family val="2"/>
    </font>
    <font>
      <i/>
      <u val="single"/>
      <sz val="14"/>
      <color indexed="18"/>
      <name val="Arial"/>
      <family val="2"/>
    </font>
    <font>
      <vertAlign val="superscript"/>
      <sz val="16"/>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9"/>
      <color indexed="8"/>
      <name val="Arial"/>
      <family val="0"/>
    </font>
    <font>
      <sz val="9"/>
      <color indexed="10"/>
      <name val="Arial"/>
      <family val="0"/>
    </font>
    <font>
      <sz val="8.75"/>
      <color indexed="8"/>
      <name val="Arial"/>
      <family val="0"/>
    </font>
    <font>
      <b/>
      <sz val="9"/>
      <color indexed="8"/>
      <name val="Arial"/>
      <family val="0"/>
    </font>
    <font>
      <sz val="10"/>
      <color indexed="10"/>
      <name val="Arial"/>
      <family val="0"/>
    </font>
    <font>
      <b/>
      <sz val="9.75"/>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5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1">
    <xf numFmtId="0" fontId="0" fillId="0" borderId="0" xfId="0" applyAlignment="1">
      <alignment/>
    </xf>
    <xf numFmtId="0" fontId="0" fillId="0" borderId="0" xfId="0" applyAlignment="1">
      <alignment horizontal="right"/>
    </xf>
    <xf numFmtId="0" fontId="0" fillId="0" borderId="0" xfId="0" applyAlignment="1">
      <alignment horizontal="left"/>
    </xf>
    <xf numFmtId="0" fontId="0" fillId="0" borderId="0" xfId="0" applyFill="1" applyAlignment="1">
      <alignment horizontal="left"/>
    </xf>
    <xf numFmtId="1" fontId="0" fillId="0" borderId="0" xfId="0" applyNumberFormat="1" applyAlignment="1">
      <alignment horizontal="center"/>
    </xf>
    <xf numFmtId="0" fontId="0" fillId="33" borderId="10" xfId="0" applyFill="1" applyBorder="1" applyAlignment="1">
      <alignment horizontal="right"/>
    </xf>
    <xf numFmtId="0" fontId="0" fillId="33" borderId="10" xfId="0" applyFill="1" applyBorder="1" applyAlignment="1">
      <alignment horizontal="left"/>
    </xf>
    <xf numFmtId="0" fontId="5" fillId="0" borderId="0" xfId="0" applyFont="1" applyAlignment="1">
      <alignment horizontal="right"/>
    </xf>
    <xf numFmtId="0" fontId="8" fillId="0" borderId="0" xfId="0" applyFont="1" applyAlignment="1">
      <alignment horizontal="center"/>
    </xf>
    <xf numFmtId="2" fontId="4" fillId="34" borderId="10" xfId="0" applyNumberFormat="1" applyFont="1" applyFill="1" applyBorder="1" applyAlignment="1">
      <alignment horizontal="center"/>
    </xf>
    <xf numFmtId="1" fontId="0" fillId="35" borderId="0" xfId="0" applyNumberFormat="1" applyFill="1" applyBorder="1" applyAlignment="1">
      <alignment horizontal="center"/>
    </xf>
    <xf numFmtId="0" fontId="0" fillId="35" borderId="0" xfId="0" applyFill="1" applyAlignment="1">
      <alignment/>
    </xf>
    <xf numFmtId="1" fontId="0" fillId="35" borderId="0" xfId="0" applyNumberFormat="1" applyFill="1" applyAlignment="1">
      <alignment horizontal="center"/>
    </xf>
    <xf numFmtId="1" fontId="3" fillId="35" borderId="0" xfId="0" applyNumberFormat="1" applyFont="1" applyFill="1" applyAlignment="1">
      <alignment horizontal="left"/>
    </xf>
    <xf numFmtId="1" fontId="0" fillId="35" borderId="0" xfId="0" applyNumberFormat="1" applyFill="1" applyAlignment="1">
      <alignment horizontal="right"/>
    </xf>
    <xf numFmtId="0" fontId="0" fillId="35" borderId="0" xfId="0" applyFill="1" applyAlignment="1">
      <alignment horizontal="right"/>
    </xf>
    <xf numFmtId="0" fontId="0" fillId="35" borderId="0" xfId="0" applyFill="1" applyAlignment="1">
      <alignment horizontal="center"/>
    </xf>
    <xf numFmtId="0" fontId="0" fillId="35" borderId="0" xfId="0" applyFill="1" applyBorder="1" applyAlignment="1">
      <alignment/>
    </xf>
    <xf numFmtId="1" fontId="3" fillId="35" borderId="0" xfId="0" applyNumberFormat="1" applyFont="1" applyFill="1" applyBorder="1" applyAlignment="1">
      <alignment horizontal="left"/>
    </xf>
    <xf numFmtId="1" fontId="0" fillId="35" borderId="0" xfId="0" applyNumberFormat="1" applyFill="1" applyBorder="1" applyAlignment="1">
      <alignment horizontal="right"/>
    </xf>
    <xf numFmtId="0" fontId="0" fillId="35" borderId="0" xfId="0" applyFill="1" applyBorder="1" applyAlignment="1">
      <alignment horizontal="right"/>
    </xf>
    <xf numFmtId="0" fontId="0" fillId="35" borderId="0" xfId="0" applyFill="1" applyBorder="1" applyAlignment="1">
      <alignment horizontal="center"/>
    </xf>
    <xf numFmtId="0" fontId="4" fillId="34" borderId="10" xfId="0" applyFont="1" applyFill="1" applyBorder="1" applyAlignment="1">
      <alignment horizontal="left"/>
    </xf>
    <xf numFmtId="0" fontId="2" fillId="36" borderId="0" xfId="0" applyFont="1" applyFill="1" applyAlignment="1" applyProtection="1">
      <alignment horizontal="left"/>
      <protection hidden="1" locked="0"/>
    </xf>
    <xf numFmtId="167" fontId="2" fillId="36" borderId="0" xfId="0" applyNumberFormat="1" applyFont="1" applyFill="1" applyAlignment="1" applyProtection="1">
      <alignment horizontal="left"/>
      <protection hidden="1" locked="0"/>
    </xf>
    <xf numFmtId="0" fontId="4" fillId="0" borderId="10" xfId="0" applyFont="1" applyBorder="1" applyAlignment="1">
      <alignment/>
    </xf>
    <xf numFmtId="0" fontId="0" fillId="0" borderId="11" xfId="0" applyBorder="1" applyAlignment="1">
      <alignment horizontal="left"/>
    </xf>
    <xf numFmtId="0" fontId="0" fillId="33" borderId="10" xfId="0" applyFill="1" applyBorder="1" applyAlignment="1">
      <alignment horizontal="center"/>
    </xf>
    <xf numFmtId="0" fontId="0" fillId="0" borderId="0" xfId="0" applyAlignment="1">
      <alignment horizontal="left"/>
    </xf>
    <xf numFmtId="0" fontId="10" fillId="0" borderId="0" xfId="0" applyFont="1" applyAlignment="1">
      <alignment horizontal="center"/>
    </xf>
    <xf numFmtId="2" fontId="3" fillId="35" borderId="0" xfId="0" applyNumberFormat="1" applyFont="1" applyFill="1" applyBorder="1" applyAlignment="1">
      <alignment horizontal="right"/>
    </xf>
    <xf numFmtId="2" fontId="4" fillId="34" borderId="12" xfId="0" applyNumberFormat="1" applyFont="1" applyFill="1" applyBorder="1" applyAlignment="1">
      <alignment horizontal="center"/>
    </xf>
    <xf numFmtId="2" fontId="4" fillId="34" borderId="13" xfId="0" applyNumberFormat="1" applyFont="1" applyFill="1" applyBorder="1" applyAlignment="1">
      <alignment horizontal="center"/>
    </xf>
    <xf numFmtId="0" fontId="5" fillId="0" borderId="0" xfId="0" applyFont="1" applyAlignment="1">
      <alignment horizontal="left"/>
    </xf>
    <xf numFmtId="0" fontId="3" fillId="0" borderId="12" xfId="0" applyFont="1" applyBorder="1" applyAlignment="1">
      <alignment horizontal="center"/>
    </xf>
    <xf numFmtId="0" fontId="3" fillId="0" borderId="13" xfId="0" applyFont="1" applyBorder="1" applyAlignment="1">
      <alignment horizontal="center"/>
    </xf>
    <xf numFmtId="0" fontId="7" fillId="33" borderId="0" xfId="0" applyFont="1" applyFill="1" applyAlignment="1">
      <alignment horizontal="center"/>
    </xf>
    <xf numFmtId="0" fontId="13" fillId="0" borderId="0" xfId="0" applyFont="1" applyAlignment="1">
      <alignment horizontal="center" vertical="center" wrapText="1"/>
    </xf>
    <xf numFmtId="0" fontId="4" fillId="0" borderId="12" xfId="0" applyFont="1" applyBorder="1" applyAlignment="1">
      <alignment horizontal="center"/>
    </xf>
    <xf numFmtId="0" fontId="4" fillId="0" borderId="13" xfId="0" applyFont="1" applyBorder="1" applyAlignment="1">
      <alignment horizontal="center"/>
    </xf>
    <xf numFmtId="0" fontId="9" fillId="0" borderId="0" xfId="0" applyFont="1" applyAlignment="1">
      <alignment horizontal="center" vertical="center"/>
    </xf>
    <xf numFmtId="0" fontId="2" fillId="0" borderId="0" xfId="0" applyFont="1" applyAlignment="1">
      <alignment horizontal="center" vertical="center"/>
    </xf>
    <xf numFmtId="0" fontId="11" fillId="0" borderId="0" xfId="0" applyFont="1" applyAlignment="1">
      <alignment horizontal="left" vertical="top" wrapText="1"/>
    </xf>
    <xf numFmtId="0" fontId="3" fillId="0" borderId="0" xfId="0" applyFont="1" applyAlignment="1">
      <alignment horizontal="center"/>
    </xf>
    <xf numFmtId="0" fontId="0" fillId="35" borderId="0" xfId="0" applyFill="1" applyBorder="1" applyAlignment="1">
      <alignment horizontal="left"/>
    </xf>
    <xf numFmtId="0" fontId="0" fillId="0" borderId="14" xfId="0" applyBorder="1" applyAlignment="1">
      <alignment horizontal="left" vertical="top" wrapText="1"/>
    </xf>
    <xf numFmtId="0" fontId="0" fillId="0" borderId="0"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2" fontId="4" fillId="34" borderId="10" xfId="0" applyNumberFormat="1" applyFont="1" applyFill="1" applyBorder="1" applyAlignment="1">
      <alignment horizontal="center"/>
    </xf>
    <xf numFmtId="0" fontId="2" fillId="0" borderId="0" xfId="0" applyFont="1" applyAlignment="1">
      <alignment horizontal="left" vertical="top" wrapText="1"/>
    </xf>
    <xf numFmtId="0" fontId="16" fillId="0" borderId="0" xfId="0" applyFont="1" applyAlignment="1">
      <alignment horizontal="left"/>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14" xfId="0" applyFont="1" applyBorder="1" applyAlignment="1">
      <alignment horizontal="center" vertical="center"/>
    </xf>
    <xf numFmtId="0" fontId="8" fillId="0" borderId="0" xfId="0" applyFont="1" applyBorder="1" applyAlignment="1">
      <alignment horizontal="center" vertical="center"/>
    </xf>
    <xf numFmtId="0" fontId="8" fillId="0" borderId="15" xfId="0" applyFont="1" applyBorder="1" applyAlignment="1">
      <alignment horizontal="center" vertical="center"/>
    </xf>
    <xf numFmtId="0" fontId="0" fillId="0" borderId="14" xfId="0" applyBorder="1" applyAlignment="1">
      <alignment horizontal="center"/>
    </xf>
    <xf numFmtId="0" fontId="0" fillId="0" borderId="0" xfId="0" applyBorder="1" applyAlignment="1">
      <alignment horizontal="center"/>
    </xf>
    <xf numFmtId="0" fontId="0" fillId="0" borderId="15" xfId="0" applyBorder="1" applyAlignment="1">
      <alignment horizontal="center"/>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5" xfId="0" applyFont="1" applyBorder="1" applyAlignment="1">
      <alignment horizontal="center" vertical="center" wrapText="1"/>
    </xf>
    <xf numFmtId="0" fontId="0" fillId="35" borderId="0" xfId="0" applyFill="1" applyAlignment="1">
      <alignment horizontal="left"/>
    </xf>
    <xf numFmtId="2" fontId="3" fillId="35" borderId="20" xfId="0" applyNumberFormat="1" applyFont="1" applyFill="1"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025"/>
          <c:y val="0.0255"/>
          <c:w val="0.84875"/>
          <c:h val="0.8827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900" b="0" i="0" u="none" baseline="0">
                    <a:solidFill>
                      <a:srgbClr val="FF0000"/>
                    </a:solidFill>
                    <a:latin typeface="Arial"/>
                    <a:ea typeface="Arial"/>
                    <a:cs typeface="Arial"/>
                  </a:defRPr>
                </a:pPr>
              </a:p>
            </c:txPr>
            <c:dLblPos val="r"/>
            <c:showLegendKey val="0"/>
            <c:showVal val="1"/>
            <c:showBubbleSize val="0"/>
            <c:showCatName val="0"/>
            <c:showSerName val="0"/>
            <c:showLeaderLines val="1"/>
            <c:showPercent val="0"/>
          </c:dLbls>
          <c:cat>
            <c:numRef>
              <c:f>'Basic RC Time Constant (charge)'!$G$12:$G$17</c:f>
              <c:numCache/>
            </c:numRef>
          </c:cat>
          <c:val>
            <c:numRef>
              <c:f>'Basic RC Time Constant (charge)'!$C$12:$C$17</c:f>
              <c:numCache/>
            </c:numRef>
          </c:val>
          <c:smooth val="1"/>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'Basic RC Time Constant (charge)'!$G$12:$G$17</c:f>
              <c:numCache/>
            </c:numRef>
          </c:cat>
          <c:val>
            <c:numRef>
              <c:f>'Basic RC Time Constant (charge)'!$D$12:$D$17</c:f>
              <c:numCache/>
            </c:numRef>
          </c:val>
          <c:smooth val="0"/>
        </c:ser>
        <c:marker val="1"/>
        <c:axId val="36846605"/>
        <c:axId val="63183990"/>
      </c:lineChart>
      <c:catAx>
        <c:axId val="36846605"/>
        <c:scaling>
          <c:orientation val="minMax"/>
        </c:scaling>
        <c:axPos val="b"/>
        <c:title>
          <c:tx>
            <c:rich>
              <a:bodyPr vert="horz" rot="0" anchor="ctr"/>
              <a:lstStyle/>
              <a:p>
                <a:pPr algn="ctr">
                  <a:defRPr/>
                </a:pPr>
                <a:r>
                  <a:rPr lang="en-US" cap="none" sz="900" b="1" i="0" u="none" baseline="0">
                    <a:solidFill>
                      <a:srgbClr val="000000"/>
                    </a:solidFill>
                    <a:latin typeface="Arial"/>
                    <a:ea typeface="Arial"/>
                    <a:cs typeface="Arial"/>
                  </a:rPr>
                  <a:t>Time Constant</a:t>
                </a:r>
              </a:p>
            </c:rich>
          </c:tx>
          <c:layout>
            <c:manualLayout>
              <c:xMode val="factor"/>
              <c:yMode val="factor"/>
              <c:x val="-0.01025"/>
              <c:y val="0.0012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63183990"/>
        <c:crosses val="autoZero"/>
        <c:auto val="0"/>
        <c:lblOffset val="100"/>
        <c:tickLblSkip val="1"/>
        <c:noMultiLvlLbl val="0"/>
      </c:catAx>
      <c:valAx>
        <c:axId val="63183990"/>
        <c:scaling>
          <c:orientation val="minMax"/>
        </c:scaling>
        <c:axPos val="l"/>
        <c:title>
          <c:tx>
            <c:rich>
              <a:bodyPr vert="horz" rot="-5400000" anchor="ctr"/>
              <a:lstStyle/>
              <a:p>
                <a:pPr algn="ctr">
                  <a:defRPr/>
                </a:pPr>
                <a:r>
                  <a:rPr lang="en-US" cap="none" sz="900" b="1" i="0" u="none" baseline="0">
                    <a:solidFill>
                      <a:srgbClr val="000000"/>
                    </a:solidFill>
                    <a:latin typeface="Arial"/>
                    <a:ea typeface="Arial"/>
                    <a:cs typeface="Arial"/>
                  </a:rPr>
                  <a:t>Capacitor Voltage</a:t>
                </a:r>
              </a:p>
            </c:rich>
          </c:tx>
          <c:layout>
            <c:manualLayout>
              <c:xMode val="factor"/>
              <c:yMode val="factor"/>
              <c:x val="-0.0205"/>
              <c:y val="-0.002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684660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
          <c:y val="0.02675"/>
          <c:w val="0.84625"/>
          <c:h val="0.8782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1000" b="0" i="0" u="none" baseline="0">
                    <a:solidFill>
                      <a:srgbClr val="FF0000"/>
                    </a:solidFill>
                    <a:latin typeface="Arial"/>
                    <a:ea typeface="Arial"/>
                    <a:cs typeface="Arial"/>
                  </a:defRPr>
                </a:pPr>
              </a:p>
            </c:txPr>
            <c:showLegendKey val="0"/>
            <c:showVal val="1"/>
            <c:showBubbleSize val="0"/>
            <c:showCatName val="0"/>
            <c:showSerName val="0"/>
            <c:showLeaderLines val="1"/>
            <c:showPercent val="0"/>
          </c:dLbls>
          <c:cat>
            <c:numRef>
              <c:f>'RC Time Constant (discharge)'!$G$12:$G$17</c:f>
              <c:numCache/>
            </c:numRef>
          </c:cat>
          <c:val>
            <c:numRef>
              <c:f>'RC Time Constant (discharge)'!$C$12:$C$17</c:f>
              <c:numCache/>
            </c:numRef>
          </c:val>
          <c:smooth val="1"/>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'RC Time Constant (discharge)'!$G$12:$G$17</c:f>
              <c:numCache/>
            </c:numRef>
          </c:cat>
          <c:val>
            <c:numRef>
              <c:f>'RC Time Constant (discharge)'!$D$12:$D$17</c:f>
              <c:numCache/>
            </c:numRef>
          </c:val>
          <c:smooth val="0"/>
        </c:ser>
        <c:marker val="1"/>
        <c:axId val="31784999"/>
        <c:axId val="17629536"/>
      </c:lineChart>
      <c:catAx>
        <c:axId val="31784999"/>
        <c:scaling>
          <c:orientation val="minMax"/>
        </c:scaling>
        <c:axPos val="b"/>
        <c:title>
          <c:tx>
            <c:rich>
              <a:bodyPr vert="horz" rot="0" anchor="ctr"/>
              <a:lstStyle/>
              <a:p>
                <a:pPr algn="ctr">
                  <a:defRPr/>
                </a:pPr>
                <a:r>
                  <a:rPr lang="en-US" cap="none" sz="975" b="1" i="0" u="none" baseline="0">
                    <a:solidFill>
                      <a:srgbClr val="000000"/>
                    </a:solidFill>
                    <a:latin typeface="Arial"/>
                    <a:ea typeface="Arial"/>
                    <a:cs typeface="Arial"/>
                  </a:rPr>
                  <a:t>Time Constant</a:t>
                </a:r>
              </a:p>
            </c:rich>
          </c:tx>
          <c:layout>
            <c:manualLayout>
              <c:xMode val="factor"/>
              <c:yMode val="factor"/>
              <c:x val="-0.0095"/>
              <c:y val="0.0012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17629536"/>
        <c:crosses val="autoZero"/>
        <c:auto val="0"/>
        <c:lblOffset val="100"/>
        <c:tickLblSkip val="1"/>
        <c:noMultiLvlLbl val="0"/>
      </c:catAx>
      <c:valAx>
        <c:axId val="17629536"/>
        <c:scaling>
          <c:orientation val="minMax"/>
        </c:scaling>
        <c:axPos val="l"/>
        <c:title>
          <c:tx>
            <c:rich>
              <a:bodyPr vert="horz" rot="-5400000" anchor="ctr"/>
              <a:lstStyle/>
              <a:p>
                <a:pPr algn="ctr">
                  <a:defRPr/>
                </a:pPr>
                <a:r>
                  <a:rPr lang="en-US" cap="none" sz="975" b="1" i="0" u="none" baseline="0">
                    <a:solidFill>
                      <a:srgbClr val="000000"/>
                    </a:solidFill>
                    <a:latin typeface="Arial"/>
                    <a:ea typeface="Arial"/>
                    <a:cs typeface="Arial"/>
                  </a:rPr>
                  <a:t>Capacitor Voltage</a:t>
                </a:r>
              </a:p>
            </c:rich>
          </c:tx>
          <c:layout>
            <c:manualLayout>
              <c:xMode val="factor"/>
              <c:yMode val="factor"/>
              <c:x val="-0.020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178499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371475</xdr:colOff>
      <xdr:row>1</xdr:row>
      <xdr:rowOff>200025</xdr:rowOff>
    </xdr:from>
    <xdr:to>
      <xdr:col>16</xdr:col>
      <xdr:colOff>590550</xdr:colOff>
      <xdr:row>19</xdr:row>
      <xdr:rowOff>47625</xdr:rowOff>
    </xdr:to>
    <xdr:graphicFrame>
      <xdr:nvGraphicFramePr>
        <xdr:cNvPr id="1" name="Chart 34"/>
        <xdr:cNvGraphicFramePr/>
      </xdr:nvGraphicFramePr>
      <xdr:xfrm>
        <a:off x="5076825" y="581025"/>
        <a:ext cx="5286375" cy="3486150"/>
      </xdr:xfrm>
      <a:graphic>
        <a:graphicData uri="http://schemas.openxmlformats.org/drawingml/2006/chart">
          <c:chart xmlns:c="http://schemas.openxmlformats.org/drawingml/2006/chart" r:id="rId1"/>
        </a:graphicData>
      </a:graphic>
    </xdr:graphicFrame>
    <xdr:clientData/>
  </xdr:twoCellAnchor>
  <xdr:twoCellAnchor>
    <xdr:from>
      <xdr:col>2</xdr:col>
      <xdr:colOff>1104900</xdr:colOff>
      <xdr:row>17</xdr:row>
      <xdr:rowOff>142875</xdr:rowOff>
    </xdr:from>
    <xdr:to>
      <xdr:col>6</xdr:col>
      <xdr:colOff>142875</xdr:colOff>
      <xdr:row>23</xdr:row>
      <xdr:rowOff>9525</xdr:rowOff>
    </xdr:to>
    <xdr:grpSp>
      <xdr:nvGrpSpPr>
        <xdr:cNvPr id="2" name="Group 71"/>
        <xdr:cNvGrpSpPr>
          <a:grpSpLocks/>
        </xdr:cNvGrpSpPr>
      </xdr:nvGrpSpPr>
      <xdr:grpSpPr>
        <a:xfrm>
          <a:off x="1838325" y="3838575"/>
          <a:ext cx="1685925" cy="1104900"/>
          <a:chOff x="242" y="484"/>
          <a:chExt cx="224" cy="118"/>
        </a:xfrm>
        <a:solidFill>
          <a:srgbClr val="FFFFFF"/>
        </a:solidFill>
      </xdr:grpSpPr>
      <xdr:sp>
        <xdr:nvSpPr>
          <xdr:cNvPr id="3" name="AutoShape 66"/>
          <xdr:cNvSpPr>
            <a:spLocks/>
          </xdr:cNvSpPr>
        </xdr:nvSpPr>
        <xdr:spPr>
          <a:xfrm>
            <a:off x="323" y="501"/>
            <a:ext cx="7" cy="6"/>
          </a:xfrm>
          <a:prstGeom prst="flowChartConnector">
            <a:avLst/>
          </a:prstGeom>
          <a:solidFill>
            <a:srgbClr val="FFFFFF"/>
          </a:solid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4" name="Group 70"/>
          <xdr:cNvGrpSpPr>
            <a:grpSpLocks/>
          </xdr:cNvGrpSpPr>
        </xdr:nvGrpSpPr>
        <xdr:grpSpPr>
          <a:xfrm>
            <a:off x="242" y="484"/>
            <a:ext cx="224" cy="118"/>
            <a:chOff x="242" y="484"/>
            <a:chExt cx="224" cy="118"/>
          </a:xfrm>
          <a:solidFill>
            <a:srgbClr val="FFFFFF"/>
          </a:solidFill>
        </xdr:grpSpPr>
        <xdr:sp>
          <xdr:nvSpPr>
            <xdr:cNvPr id="5" name="Line 26"/>
            <xdr:cNvSpPr>
              <a:spLocks/>
            </xdr:cNvSpPr>
          </xdr:nvSpPr>
          <xdr:spPr>
            <a:xfrm flipH="1" flipV="1">
              <a:off x="243" y="556"/>
              <a:ext cx="0" cy="46"/>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7"/>
            <xdr:cNvSpPr>
              <a:spLocks/>
            </xdr:cNvSpPr>
          </xdr:nvSpPr>
          <xdr:spPr>
            <a:xfrm>
              <a:off x="327" y="507"/>
              <a:ext cx="0" cy="95"/>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7" name="Group 69"/>
            <xdr:cNvGrpSpPr>
              <a:grpSpLocks/>
            </xdr:cNvGrpSpPr>
          </xdr:nvGrpSpPr>
          <xdr:grpSpPr>
            <a:xfrm>
              <a:off x="242" y="484"/>
              <a:ext cx="224" cy="118"/>
              <a:chOff x="242" y="484"/>
              <a:chExt cx="224" cy="118"/>
            </a:xfrm>
            <a:solidFill>
              <a:srgbClr val="FFFFFF"/>
            </a:solidFill>
          </xdr:grpSpPr>
          <xdr:sp>
            <xdr:nvSpPr>
              <xdr:cNvPr id="8" name="Line 16"/>
              <xdr:cNvSpPr>
                <a:spLocks/>
              </xdr:cNvSpPr>
            </xdr:nvSpPr>
            <xdr:spPr>
              <a:xfrm>
                <a:off x="243" y="487"/>
                <a:ext cx="67" cy="0"/>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17"/>
              <xdr:cNvSpPr>
                <a:spLocks/>
              </xdr:cNvSpPr>
            </xdr:nvSpPr>
            <xdr:spPr>
              <a:xfrm>
                <a:off x="417" y="487"/>
                <a:ext cx="0" cy="22"/>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8"/>
              <xdr:cNvSpPr>
                <a:spLocks/>
              </xdr:cNvSpPr>
            </xdr:nvSpPr>
            <xdr:spPr>
              <a:xfrm>
                <a:off x="416" y="532"/>
                <a:ext cx="0" cy="29"/>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22"/>
              <xdr:cNvSpPr>
                <a:spLocks/>
              </xdr:cNvSpPr>
            </xdr:nvSpPr>
            <xdr:spPr>
              <a:xfrm>
                <a:off x="416" y="566"/>
                <a:ext cx="0" cy="35"/>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23"/>
              <xdr:cNvSpPr>
                <a:spLocks/>
              </xdr:cNvSpPr>
            </xdr:nvSpPr>
            <xdr:spPr>
              <a:xfrm flipH="1">
                <a:off x="242" y="602"/>
                <a:ext cx="224" cy="0"/>
              </a:xfrm>
              <a:prstGeom prst="line">
                <a:avLst/>
              </a:prstGeom>
              <a:noFill/>
              <a:ln w="12700" cmpd="sng">
                <a:solidFill>
                  <a:srgbClr val="FF0000"/>
                </a:solidFill>
                <a:headEnd type="oval"/>
                <a:tailEnd type="none"/>
              </a:ln>
            </xdr:spPr>
            <xdr:txBody>
              <a:bodyPr vertOverflow="clip" wrap="square"/>
              <a:p>
                <a:pPr algn="l">
                  <a:defRPr/>
                </a:pPr>
                <a:r>
                  <a:rPr lang="en-US" cap="none" u="none" baseline="0">
                    <a:latin typeface="Arial"/>
                    <a:ea typeface="Arial"/>
                    <a:cs typeface="Arial"/>
                  </a:rPr>
                  <a:t/>
                </a:r>
              </a:p>
            </xdr:txBody>
          </xdr:sp>
          <xdr:sp>
            <xdr:nvSpPr>
              <xdr:cNvPr id="13" name="Line 24"/>
              <xdr:cNvSpPr>
                <a:spLocks/>
              </xdr:cNvSpPr>
            </xdr:nvSpPr>
            <xdr:spPr>
              <a:xfrm>
                <a:off x="416" y="541"/>
                <a:ext cx="50" cy="0"/>
              </a:xfrm>
              <a:prstGeom prst="line">
                <a:avLst/>
              </a:prstGeom>
              <a:noFill/>
              <a:ln w="12700" cmpd="sng">
                <a:solidFill>
                  <a:srgbClr val="FF0000"/>
                </a:solidFill>
                <a:headEnd type="none"/>
                <a:tailEnd type="oval"/>
              </a:ln>
            </xdr:spPr>
            <xdr:txBody>
              <a:bodyPr vertOverflow="clip" wrap="square"/>
              <a:p>
                <a:pPr algn="l">
                  <a:defRPr/>
                </a:pPr>
                <a:r>
                  <a:rPr lang="en-US" cap="none" u="none" baseline="0">
                    <a:latin typeface="Arial"/>
                    <a:ea typeface="Arial"/>
                    <a:cs typeface="Arial"/>
                  </a:rPr>
                  <a:t/>
                </a:r>
              </a:p>
            </xdr:txBody>
          </xdr:sp>
          <xdr:sp>
            <xdr:nvSpPr>
              <xdr:cNvPr id="14" name="Line 25"/>
              <xdr:cNvSpPr>
                <a:spLocks/>
              </xdr:cNvSpPr>
            </xdr:nvSpPr>
            <xdr:spPr>
              <a:xfrm>
                <a:off x="243" y="487"/>
                <a:ext cx="0" cy="44"/>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Freeform 48"/>
              <xdr:cNvSpPr>
                <a:spLocks/>
              </xdr:cNvSpPr>
            </xdr:nvSpPr>
            <xdr:spPr>
              <a:xfrm>
                <a:off x="409" y="509"/>
                <a:ext cx="15" cy="23"/>
              </a:xfrm>
              <a:custGeom>
                <a:pathLst>
                  <a:path h="23" w="15">
                    <a:moveTo>
                      <a:pt x="8" y="0"/>
                    </a:moveTo>
                    <a:lnTo>
                      <a:pt x="0" y="4"/>
                    </a:lnTo>
                    <a:lnTo>
                      <a:pt x="15" y="7"/>
                    </a:lnTo>
                    <a:lnTo>
                      <a:pt x="0" y="12"/>
                    </a:lnTo>
                    <a:lnTo>
                      <a:pt x="14" y="15"/>
                    </a:lnTo>
                    <a:lnTo>
                      <a:pt x="0" y="20"/>
                    </a:lnTo>
                    <a:lnTo>
                      <a:pt x="7" y="23"/>
                    </a:lnTo>
                  </a:path>
                </a:pathLst>
              </a:cu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49"/>
              <xdr:cNvSpPr>
                <a:spLocks/>
              </xdr:cNvSpPr>
            </xdr:nvSpPr>
            <xdr:spPr>
              <a:xfrm>
                <a:off x="404" y="562"/>
                <a:ext cx="23" cy="0"/>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Arc 50"/>
              <xdr:cNvSpPr>
                <a:spLocks/>
              </xdr:cNvSpPr>
            </xdr:nvSpPr>
            <xdr:spPr>
              <a:xfrm>
                <a:off x="405" y="565"/>
                <a:ext cx="22" cy="5"/>
              </a:xfrm>
              <a:custGeom>
                <a:pathLst>
                  <a:path fill="none" h="21600" w="43200">
                    <a:moveTo>
                      <a:pt x="0" y="21599"/>
                    </a:moveTo>
                    <a:cubicBezTo>
                      <a:pt x="0" y="9670"/>
                      <a:pt x="9670" y="0"/>
                      <a:pt x="21600" y="0"/>
                    </a:cubicBezTo>
                    <a:cubicBezTo>
                      <a:pt x="-32007" y="0"/>
                      <a:pt x="-22336" y="9670"/>
                      <a:pt x="-22336" y="21600"/>
                    </a:cubicBezTo>
                  </a:path>
                  <a:path stroke="0" h="21600" w="43200">
                    <a:moveTo>
                      <a:pt x="0" y="21599"/>
                    </a:moveTo>
                    <a:cubicBezTo>
                      <a:pt x="0" y="9670"/>
                      <a:pt x="9670" y="0"/>
                      <a:pt x="21600" y="0"/>
                    </a:cubicBezTo>
                    <a:cubicBezTo>
                      <a:pt x="-32007" y="0"/>
                      <a:pt x="-22336" y="9670"/>
                      <a:pt x="-22336" y="21600"/>
                    </a:cubicBezTo>
                    <a:lnTo>
                      <a:pt x="21600" y="21600"/>
                    </a:lnTo>
                    <a:lnTo>
                      <a:pt x="0" y="21599"/>
                    </a:lnTo>
                    <a:close/>
                  </a:path>
                </a:pathLst>
              </a:cu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Line 63"/>
              <xdr:cNvSpPr>
                <a:spLocks/>
              </xdr:cNvSpPr>
            </xdr:nvSpPr>
            <xdr:spPr>
              <a:xfrm>
                <a:off x="343" y="487"/>
                <a:ext cx="73" cy="0"/>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AutoShape 64"/>
              <xdr:cNvSpPr>
                <a:spLocks/>
              </xdr:cNvSpPr>
            </xdr:nvSpPr>
            <xdr:spPr>
              <a:xfrm>
                <a:off x="311" y="484"/>
                <a:ext cx="7" cy="6"/>
              </a:xfrm>
              <a:prstGeom prst="flowChartConnector">
                <a:avLst/>
              </a:prstGeom>
              <a:solidFill>
                <a:srgbClr val="FFFFFF"/>
              </a:solid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AutoShape 65"/>
              <xdr:cNvSpPr>
                <a:spLocks/>
              </xdr:cNvSpPr>
            </xdr:nvSpPr>
            <xdr:spPr>
              <a:xfrm>
                <a:off x="342" y="484"/>
                <a:ext cx="7" cy="6"/>
              </a:xfrm>
              <a:prstGeom prst="flowChartConnector">
                <a:avLst/>
              </a:prstGeom>
              <a:solidFill>
                <a:srgbClr val="FFFFFF"/>
              </a:solid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Line 68"/>
              <xdr:cNvSpPr>
                <a:spLocks/>
              </xdr:cNvSpPr>
            </xdr:nvSpPr>
            <xdr:spPr>
              <a:xfrm flipH="1">
                <a:off x="317" y="487"/>
                <a:ext cx="25" cy="0"/>
              </a:xfrm>
              <a:prstGeom prst="line">
                <a:avLst/>
              </a:prstGeom>
              <a:noFill/>
              <a:ln w="127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grpSp>
    </xdr:grpSp>
    <xdr:clientData/>
  </xdr:twoCellAnchor>
  <xdr:twoCellAnchor>
    <xdr:from>
      <xdr:col>4</xdr:col>
      <xdr:colOff>200025</xdr:colOff>
      <xdr:row>11</xdr:row>
      <xdr:rowOff>114300</xdr:rowOff>
    </xdr:from>
    <xdr:to>
      <xdr:col>4</xdr:col>
      <xdr:colOff>428625</xdr:colOff>
      <xdr:row>11</xdr:row>
      <xdr:rowOff>114300</xdr:rowOff>
    </xdr:to>
    <xdr:sp>
      <xdr:nvSpPr>
        <xdr:cNvPr id="22" name="Line 72"/>
        <xdr:cNvSpPr>
          <a:spLocks/>
        </xdr:cNvSpPr>
      </xdr:nvSpPr>
      <xdr:spPr>
        <a:xfrm>
          <a:off x="2695575" y="2609850"/>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200025</xdr:colOff>
      <xdr:row>12</xdr:row>
      <xdr:rowOff>114300</xdr:rowOff>
    </xdr:from>
    <xdr:to>
      <xdr:col>4</xdr:col>
      <xdr:colOff>428625</xdr:colOff>
      <xdr:row>12</xdr:row>
      <xdr:rowOff>114300</xdr:rowOff>
    </xdr:to>
    <xdr:sp>
      <xdr:nvSpPr>
        <xdr:cNvPr id="23" name="Line 73"/>
        <xdr:cNvSpPr>
          <a:spLocks/>
        </xdr:cNvSpPr>
      </xdr:nvSpPr>
      <xdr:spPr>
        <a:xfrm>
          <a:off x="2695575" y="280987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200025</xdr:colOff>
      <xdr:row>13</xdr:row>
      <xdr:rowOff>114300</xdr:rowOff>
    </xdr:from>
    <xdr:to>
      <xdr:col>4</xdr:col>
      <xdr:colOff>428625</xdr:colOff>
      <xdr:row>13</xdr:row>
      <xdr:rowOff>114300</xdr:rowOff>
    </xdr:to>
    <xdr:sp>
      <xdr:nvSpPr>
        <xdr:cNvPr id="24" name="Line 74"/>
        <xdr:cNvSpPr>
          <a:spLocks/>
        </xdr:cNvSpPr>
      </xdr:nvSpPr>
      <xdr:spPr>
        <a:xfrm>
          <a:off x="2695575" y="3009900"/>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200025</xdr:colOff>
      <xdr:row>14</xdr:row>
      <xdr:rowOff>114300</xdr:rowOff>
    </xdr:from>
    <xdr:to>
      <xdr:col>4</xdr:col>
      <xdr:colOff>428625</xdr:colOff>
      <xdr:row>14</xdr:row>
      <xdr:rowOff>114300</xdr:rowOff>
    </xdr:to>
    <xdr:sp>
      <xdr:nvSpPr>
        <xdr:cNvPr id="25" name="Line 75"/>
        <xdr:cNvSpPr>
          <a:spLocks/>
        </xdr:cNvSpPr>
      </xdr:nvSpPr>
      <xdr:spPr>
        <a:xfrm>
          <a:off x="2695575" y="32099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200025</xdr:colOff>
      <xdr:row>15</xdr:row>
      <xdr:rowOff>114300</xdr:rowOff>
    </xdr:from>
    <xdr:to>
      <xdr:col>4</xdr:col>
      <xdr:colOff>428625</xdr:colOff>
      <xdr:row>15</xdr:row>
      <xdr:rowOff>114300</xdr:rowOff>
    </xdr:to>
    <xdr:sp>
      <xdr:nvSpPr>
        <xdr:cNvPr id="26" name="Line 76"/>
        <xdr:cNvSpPr>
          <a:spLocks/>
        </xdr:cNvSpPr>
      </xdr:nvSpPr>
      <xdr:spPr>
        <a:xfrm>
          <a:off x="2695575" y="3409950"/>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200025</xdr:colOff>
      <xdr:row>16</xdr:row>
      <xdr:rowOff>114300</xdr:rowOff>
    </xdr:from>
    <xdr:to>
      <xdr:col>4</xdr:col>
      <xdr:colOff>428625</xdr:colOff>
      <xdr:row>16</xdr:row>
      <xdr:rowOff>114300</xdr:rowOff>
    </xdr:to>
    <xdr:sp>
      <xdr:nvSpPr>
        <xdr:cNvPr id="27" name="Line 77"/>
        <xdr:cNvSpPr>
          <a:spLocks/>
        </xdr:cNvSpPr>
      </xdr:nvSpPr>
      <xdr:spPr>
        <a:xfrm>
          <a:off x="2695575" y="360997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371475</xdr:colOff>
      <xdr:row>1</xdr:row>
      <xdr:rowOff>219075</xdr:rowOff>
    </xdr:from>
    <xdr:to>
      <xdr:col>16</xdr:col>
      <xdr:colOff>590550</xdr:colOff>
      <xdr:row>19</xdr:row>
      <xdr:rowOff>47625</xdr:rowOff>
    </xdr:to>
    <xdr:graphicFrame>
      <xdr:nvGraphicFramePr>
        <xdr:cNvPr id="1" name="Chart 2"/>
        <xdr:cNvGraphicFramePr/>
      </xdr:nvGraphicFramePr>
      <xdr:xfrm>
        <a:off x="5076825" y="600075"/>
        <a:ext cx="5286375" cy="3467100"/>
      </xdr:xfrm>
      <a:graphic>
        <a:graphicData uri="http://schemas.openxmlformats.org/drawingml/2006/chart">
          <c:chart xmlns:c="http://schemas.openxmlformats.org/drawingml/2006/chart" r:id="rId1"/>
        </a:graphicData>
      </a:graphic>
    </xdr:graphicFrame>
    <xdr:clientData/>
  </xdr:twoCellAnchor>
  <xdr:twoCellAnchor>
    <xdr:from>
      <xdr:col>2</xdr:col>
      <xdr:colOff>1104900</xdr:colOff>
      <xdr:row>17</xdr:row>
      <xdr:rowOff>142875</xdr:rowOff>
    </xdr:from>
    <xdr:to>
      <xdr:col>6</xdr:col>
      <xdr:colOff>133350</xdr:colOff>
      <xdr:row>23</xdr:row>
      <xdr:rowOff>9525</xdr:rowOff>
    </xdr:to>
    <xdr:grpSp>
      <xdr:nvGrpSpPr>
        <xdr:cNvPr id="2" name="Group 66"/>
        <xdr:cNvGrpSpPr>
          <a:grpSpLocks/>
        </xdr:cNvGrpSpPr>
      </xdr:nvGrpSpPr>
      <xdr:grpSpPr>
        <a:xfrm>
          <a:off x="1838325" y="3838575"/>
          <a:ext cx="1676400" cy="2581275"/>
          <a:chOff x="242" y="484"/>
          <a:chExt cx="224" cy="118"/>
        </a:xfrm>
        <a:solidFill>
          <a:srgbClr val="FFFFFF"/>
        </a:solidFill>
      </xdr:grpSpPr>
      <xdr:grpSp>
        <xdr:nvGrpSpPr>
          <xdr:cNvPr id="3" name="Group 65"/>
          <xdr:cNvGrpSpPr>
            <a:grpSpLocks/>
          </xdr:cNvGrpSpPr>
        </xdr:nvGrpSpPr>
        <xdr:grpSpPr>
          <a:xfrm>
            <a:off x="242" y="484"/>
            <a:ext cx="224" cy="118"/>
            <a:chOff x="242" y="484"/>
            <a:chExt cx="224" cy="118"/>
          </a:xfrm>
          <a:solidFill>
            <a:srgbClr val="FFFFFF"/>
          </a:solidFill>
        </xdr:grpSpPr>
        <xdr:sp>
          <xdr:nvSpPr>
            <xdr:cNvPr id="4" name="AutoShape 46"/>
            <xdr:cNvSpPr>
              <a:spLocks/>
            </xdr:cNvSpPr>
          </xdr:nvSpPr>
          <xdr:spPr>
            <a:xfrm>
              <a:off x="323" y="501"/>
              <a:ext cx="7" cy="6"/>
            </a:xfrm>
            <a:prstGeom prst="flowChartConnector">
              <a:avLst/>
            </a:prstGeom>
            <a:solidFill>
              <a:srgbClr val="FFFFFF"/>
            </a:solid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48"/>
            <xdr:cNvSpPr>
              <a:spLocks/>
            </xdr:cNvSpPr>
          </xdr:nvSpPr>
          <xdr:spPr>
            <a:xfrm flipH="1" flipV="1">
              <a:off x="243" y="556"/>
              <a:ext cx="0" cy="46"/>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49"/>
            <xdr:cNvSpPr>
              <a:spLocks/>
            </xdr:cNvSpPr>
          </xdr:nvSpPr>
          <xdr:spPr>
            <a:xfrm>
              <a:off x="327" y="507"/>
              <a:ext cx="0" cy="95"/>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51"/>
            <xdr:cNvSpPr>
              <a:spLocks/>
            </xdr:cNvSpPr>
          </xdr:nvSpPr>
          <xdr:spPr>
            <a:xfrm>
              <a:off x="243" y="487"/>
              <a:ext cx="67" cy="0"/>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52"/>
            <xdr:cNvSpPr>
              <a:spLocks/>
            </xdr:cNvSpPr>
          </xdr:nvSpPr>
          <xdr:spPr>
            <a:xfrm>
              <a:off x="417" y="487"/>
              <a:ext cx="0" cy="22"/>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53"/>
            <xdr:cNvSpPr>
              <a:spLocks/>
            </xdr:cNvSpPr>
          </xdr:nvSpPr>
          <xdr:spPr>
            <a:xfrm>
              <a:off x="416" y="532"/>
              <a:ext cx="0" cy="29"/>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54"/>
            <xdr:cNvSpPr>
              <a:spLocks/>
            </xdr:cNvSpPr>
          </xdr:nvSpPr>
          <xdr:spPr>
            <a:xfrm>
              <a:off x="416" y="566"/>
              <a:ext cx="0" cy="35"/>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55"/>
            <xdr:cNvSpPr>
              <a:spLocks/>
            </xdr:cNvSpPr>
          </xdr:nvSpPr>
          <xdr:spPr>
            <a:xfrm flipH="1">
              <a:off x="242" y="602"/>
              <a:ext cx="224" cy="0"/>
            </a:xfrm>
            <a:prstGeom prst="line">
              <a:avLst/>
            </a:prstGeom>
            <a:noFill/>
            <a:ln w="12700" cmpd="sng">
              <a:solidFill>
                <a:srgbClr val="FF0000"/>
              </a:solidFill>
              <a:headEnd type="oval"/>
              <a:tailEnd type="none"/>
            </a:ln>
          </xdr:spPr>
          <xdr:txBody>
            <a:bodyPr vertOverflow="clip" wrap="square"/>
            <a:p>
              <a:pPr algn="l">
                <a:defRPr/>
              </a:pPr>
              <a:r>
                <a:rPr lang="en-US" cap="none" u="none" baseline="0">
                  <a:latin typeface="Arial"/>
                  <a:ea typeface="Arial"/>
                  <a:cs typeface="Arial"/>
                </a:rPr>
                <a:t/>
              </a:r>
            </a:p>
          </xdr:txBody>
        </xdr:sp>
        <xdr:sp>
          <xdr:nvSpPr>
            <xdr:cNvPr id="12" name="Line 56"/>
            <xdr:cNvSpPr>
              <a:spLocks/>
            </xdr:cNvSpPr>
          </xdr:nvSpPr>
          <xdr:spPr>
            <a:xfrm>
              <a:off x="416" y="541"/>
              <a:ext cx="50" cy="0"/>
            </a:xfrm>
            <a:prstGeom prst="line">
              <a:avLst/>
            </a:prstGeom>
            <a:noFill/>
            <a:ln w="12700" cmpd="sng">
              <a:solidFill>
                <a:srgbClr val="FF0000"/>
              </a:solidFill>
              <a:headEnd type="none"/>
              <a:tailEnd type="oval"/>
            </a:ln>
          </xdr:spPr>
          <xdr:txBody>
            <a:bodyPr vertOverflow="clip" wrap="square"/>
            <a:p>
              <a:pPr algn="l">
                <a:defRPr/>
              </a:pPr>
              <a:r>
                <a:rPr lang="en-US" cap="none" u="none" baseline="0">
                  <a:latin typeface="Arial"/>
                  <a:ea typeface="Arial"/>
                  <a:cs typeface="Arial"/>
                </a:rPr>
                <a:t/>
              </a:r>
            </a:p>
          </xdr:txBody>
        </xdr:sp>
        <xdr:sp>
          <xdr:nvSpPr>
            <xdr:cNvPr id="13" name="Line 57"/>
            <xdr:cNvSpPr>
              <a:spLocks/>
            </xdr:cNvSpPr>
          </xdr:nvSpPr>
          <xdr:spPr>
            <a:xfrm>
              <a:off x="243" y="487"/>
              <a:ext cx="0" cy="44"/>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Freeform 58"/>
            <xdr:cNvSpPr>
              <a:spLocks/>
            </xdr:cNvSpPr>
          </xdr:nvSpPr>
          <xdr:spPr>
            <a:xfrm>
              <a:off x="409" y="509"/>
              <a:ext cx="15" cy="23"/>
            </a:xfrm>
            <a:custGeom>
              <a:pathLst>
                <a:path h="23" w="15">
                  <a:moveTo>
                    <a:pt x="8" y="0"/>
                  </a:moveTo>
                  <a:lnTo>
                    <a:pt x="0" y="4"/>
                  </a:lnTo>
                  <a:lnTo>
                    <a:pt x="15" y="7"/>
                  </a:lnTo>
                  <a:lnTo>
                    <a:pt x="0" y="12"/>
                  </a:lnTo>
                  <a:lnTo>
                    <a:pt x="14" y="15"/>
                  </a:lnTo>
                  <a:lnTo>
                    <a:pt x="0" y="20"/>
                  </a:lnTo>
                  <a:lnTo>
                    <a:pt x="7" y="23"/>
                  </a:lnTo>
                </a:path>
              </a:pathLst>
            </a:cu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Line 59"/>
            <xdr:cNvSpPr>
              <a:spLocks/>
            </xdr:cNvSpPr>
          </xdr:nvSpPr>
          <xdr:spPr>
            <a:xfrm>
              <a:off x="404" y="562"/>
              <a:ext cx="23" cy="0"/>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Arc 60"/>
            <xdr:cNvSpPr>
              <a:spLocks/>
            </xdr:cNvSpPr>
          </xdr:nvSpPr>
          <xdr:spPr>
            <a:xfrm>
              <a:off x="405" y="565"/>
              <a:ext cx="22" cy="5"/>
            </a:xfrm>
            <a:custGeom>
              <a:pathLst>
                <a:path fill="none" h="21600" w="43200">
                  <a:moveTo>
                    <a:pt x="0" y="21599"/>
                  </a:moveTo>
                  <a:cubicBezTo>
                    <a:pt x="0" y="9670"/>
                    <a:pt x="9670" y="0"/>
                    <a:pt x="21600" y="0"/>
                  </a:cubicBezTo>
                  <a:cubicBezTo>
                    <a:pt x="-32007" y="0"/>
                    <a:pt x="-22336" y="9670"/>
                    <a:pt x="-22336" y="21600"/>
                  </a:cubicBezTo>
                </a:path>
                <a:path stroke="0" h="21600" w="43200">
                  <a:moveTo>
                    <a:pt x="0" y="21599"/>
                  </a:moveTo>
                  <a:cubicBezTo>
                    <a:pt x="0" y="9670"/>
                    <a:pt x="9670" y="0"/>
                    <a:pt x="21600" y="0"/>
                  </a:cubicBezTo>
                  <a:cubicBezTo>
                    <a:pt x="-32007" y="0"/>
                    <a:pt x="-22336" y="9670"/>
                    <a:pt x="-22336" y="21600"/>
                  </a:cubicBezTo>
                  <a:lnTo>
                    <a:pt x="21600" y="21600"/>
                  </a:lnTo>
                  <a:lnTo>
                    <a:pt x="0" y="21599"/>
                  </a:lnTo>
                  <a:close/>
                </a:path>
              </a:pathLst>
            </a:cu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Line 61"/>
            <xdr:cNvSpPr>
              <a:spLocks/>
            </xdr:cNvSpPr>
          </xdr:nvSpPr>
          <xdr:spPr>
            <a:xfrm>
              <a:off x="343" y="487"/>
              <a:ext cx="73" cy="0"/>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AutoShape 62"/>
            <xdr:cNvSpPr>
              <a:spLocks/>
            </xdr:cNvSpPr>
          </xdr:nvSpPr>
          <xdr:spPr>
            <a:xfrm>
              <a:off x="311" y="484"/>
              <a:ext cx="7" cy="6"/>
            </a:xfrm>
            <a:prstGeom prst="flowChartConnector">
              <a:avLst/>
            </a:prstGeom>
            <a:solidFill>
              <a:srgbClr val="FFFFFF"/>
            </a:solid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AutoShape 63"/>
            <xdr:cNvSpPr>
              <a:spLocks/>
            </xdr:cNvSpPr>
          </xdr:nvSpPr>
          <xdr:spPr>
            <a:xfrm>
              <a:off x="342" y="484"/>
              <a:ext cx="7" cy="6"/>
            </a:xfrm>
            <a:prstGeom prst="flowChartConnector">
              <a:avLst/>
            </a:prstGeom>
            <a:solidFill>
              <a:srgbClr val="FFFFFF"/>
            </a:solid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20" name="Line 64"/>
          <xdr:cNvSpPr>
            <a:spLocks/>
          </xdr:cNvSpPr>
        </xdr:nvSpPr>
        <xdr:spPr>
          <a:xfrm flipH="1">
            <a:off x="327" y="487"/>
            <a:ext cx="16" cy="16"/>
          </a:xfrm>
          <a:prstGeom prst="line">
            <a:avLst/>
          </a:prstGeom>
          <a:noFill/>
          <a:ln w="127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200025</xdr:colOff>
      <xdr:row>11</xdr:row>
      <xdr:rowOff>114300</xdr:rowOff>
    </xdr:from>
    <xdr:to>
      <xdr:col>4</xdr:col>
      <xdr:colOff>428625</xdr:colOff>
      <xdr:row>11</xdr:row>
      <xdr:rowOff>114300</xdr:rowOff>
    </xdr:to>
    <xdr:sp>
      <xdr:nvSpPr>
        <xdr:cNvPr id="21" name="Line 67"/>
        <xdr:cNvSpPr>
          <a:spLocks/>
        </xdr:cNvSpPr>
      </xdr:nvSpPr>
      <xdr:spPr>
        <a:xfrm>
          <a:off x="2695575" y="2609850"/>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200025</xdr:colOff>
      <xdr:row>12</xdr:row>
      <xdr:rowOff>114300</xdr:rowOff>
    </xdr:from>
    <xdr:to>
      <xdr:col>4</xdr:col>
      <xdr:colOff>428625</xdr:colOff>
      <xdr:row>12</xdr:row>
      <xdr:rowOff>114300</xdr:rowOff>
    </xdr:to>
    <xdr:sp>
      <xdr:nvSpPr>
        <xdr:cNvPr id="22" name="Line 68"/>
        <xdr:cNvSpPr>
          <a:spLocks/>
        </xdr:cNvSpPr>
      </xdr:nvSpPr>
      <xdr:spPr>
        <a:xfrm>
          <a:off x="2695575" y="280987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200025</xdr:colOff>
      <xdr:row>13</xdr:row>
      <xdr:rowOff>114300</xdr:rowOff>
    </xdr:from>
    <xdr:to>
      <xdr:col>4</xdr:col>
      <xdr:colOff>428625</xdr:colOff>
      <xdr:row>13</xdr:row>
      <xdr:rowOff>114300</xdr:rowOff>
    </xdr:to>
    <xdr:sp>
      <xdr:nvSpPr>
        <xdr:cNvPr id="23" name="Line 69"/>
        <xdr:cNvSpPr>
          <a:spLocks/>
        </xdr:cNvSpPr>
      </xdr:nvSpPr>
      <xdr:spPr>
        <a:xfrm>
          <a:off x="2695575" y="3009900"/>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200025</xdr:colOff>
      <xdr:row>14</xdr:row>
      <xdr:rowOff>114300</xdr:rowOff>
    </xdr:from>
    <xdr:to>
      <xdr:col>4</xdr:col>
      <xdr:colOff>428625</xdr:colOff>
      <xdr:row>14</xdr:row>
      <xdr:rowOff>114300</xdr:rowOff>
    </xdr:to>
    <xdr:sp>
      <xdr:nvSpPr>
        <xdr:cNvPr id="24" name="Line 70"/>
        <xdr:cNvSpPr>
          <a:spLocks/>
        </xdr:cNvSpPr>
      </xdr:nvSpPr>
      <xdr:spPr>
        <a:xfrm>
          <a:off x="2695575" y="32099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200025</xdr:colOff>
      <xdr:row>15</xdr:row>
      <xdr:rowOff>114300</xdr:rowOff>
    </xdr:from>
    <xdr:to>
      <xdr:col>4</xdr:col>
      <xdr:colOff>428625</xdr:colOff>
      <xdr:row>15</xdr:row>
      <xdr:rowOff>114300</xdr:rowOff>
    </xdr:to>
    <xdr:sp>
      <xdr:nvSpPr>
        <xdr:cNvPr id="25" name="Line 71"/>
        <xdr:cNvSpPr>
          <a:spLocks/>
        </xdr:cNvSpPr>
      </xdr:nvSpPr>
      <xdr:spPr>
        <a:xfrm>
          <a:off x="2695575" y="3409950"/>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200025</xdr:colOff>
      <xdr:row>16</xdr:row>
      <xdr:rowOff>114300</xdr:rowOff>
    </xdr:from>
    <xdr:to>
      <xdr:col>4</xdr:col>
      <xdr:colOff>428625</xdr:colOff>
      <xdr:row>16</xdr:row>
      <xdr:rowOff>114300</xdr:rowOff>
    </xdr:to>
    <xdr:sp>
      <xdr:nvSpPr>
        <xdr:cNvPr id="26" name="Line 72"/>
        <xdr:cNvSpPr>
          <a:spLocks/>
        </xdr:cNvSpPr>
      </xdr:nvSpPr>
      <xdr:spPr>
        <a:xfrm>
          <a:off x="2695575" y="360997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Q43"/>
  <sheetViews>
    <sheetView tabSelected="1" zoomScalePageLayoutView="0" workbookViewId="0" topLeftCell="A1">
      <selection activeCell="A73" sqref="A73"/>
    </sheetView>
  </sheetViews>
  <sheetFormatPr defaultColWidth="9.140625" defaultRowHeight="12.75"/>
  <cols>
    <col min="1" max="1" width="2.57421875" style="0" customWidth="1"/>
    <col min="2" max="2" width="8.421875" style="0" customWidth="1"/>
    <col min="3" max="3" width="17.28125" style="0" customWidth="1"/>
    <col min="5" max="5" width="7.57421875" style="4" customWidth="1"/>
    <col min="6" max="6" width="5.7109375" style="0" customWidth="1"/>
    <col min="7" max="7" width="10.7109375" style="0" bestFit="1" customWidth="1"/>
    <col min="9" max="9" width="12.00390625" style="0" customWidth="1"/>
  </cols>
  <sheetData>
    <row r="1" spans="2:17" ht="30" customHeight="1">
      <c r="B1" s="36" t="s">
        <v>28</v>
      </c>
      <c r="C1" s="36"/>
      <c r="D1" s="36"/>
      <c r="E1" s="36"/>
      <c r="F1" s="36"/>
      <c r="G1" s="36"/>
      <c r="H1" s="36"/>
      <c r="I1" s="36"/>
      <c r="J1" s="36"/>
      <c r="K1" s="36"/>
      <c r="L1" s="36"/>
      <c r="M1" s="36"/>
      <c r="N1" s="36"/>
      <c r="O1" s="36"/>
      <c r="P1" s="36"/>
      <c r="Q1" s="36"/>
    </row>
    <row r="2" spans="2:11" ht="30" customHeight="1">
      <c r="B2" s="40" t="s">
        <v>29</v>
      </c>
      <c r="C2" s="40"/>
      <c r="D2" s="40"/>
      <c r="E2" s="40"/>
      <c r="F2" s="40"/>
      <c r="G2" s="40"/>
      <c r="H2" s="8" t="s">
        <v>3</v>
      </c>
      <c r="I2" s="8"/>
      <c r="J2" s="8"/>
      <c r="K2" s="8"/>
    </row>
    <row r="3" spans="3:11" ht="30" customHeight="1">
      <c r="C3" s="41" t="s">
        <v>30</v>
      </c>
      <c r="D3" s="41"/>
      <c r="E3" s="41"/>
      <c r="F3" s="41"/>
      <c r="G3" s="41"/>
      <c r="H3" s="8"/>
      <c r="I3" s="8"/>
      <c r="J3" s="8"/>
      <c r="K3" s="8"/>
    </row>
    <row r="4" spans="2:7" ht="12.75">
      <c r="B4" s="29" t="s">
        <v>40</v>
      </c>
      <c r="C4" s="29"/>
      <c r="D4" s="29"/>
      <c r="E4" s="29"/>
      <c r="F4" s="29"/>
      <c r="G4" s="29"/>
    </row>
    <row r="5" spans="5:9" ht="14.25">
      <c r="E5" s="33" t="s">
        <v>33</v>
      </c>
      <c r="F5" s="33"/>
      <c r="G5" s="33"/>
      <c r="H5" s="33"/>
      <c r="I5" s="33"/>
    </row>
    <row r="6" spans="2:8" ht="15.75">
      <c r="B6" s="7" t="s">
        <v>0</v>
      </c>
      <c r="C6" s="23">
        <v>1</v>
      </c>
      <c r="D6" t="s">
        <v>4</v>
      </c>
      <c r="F6" s="7" t="s">
        <v>15</v>
      </c>
      <c r="G6" s="24">
        <v>100</v>
      </c>
      <c r="H6" t="s">
        <v>6</v>
      </c>
    </row>
    <row r="7" spans="2:8" ht="15.75">
      <c r="B7" s="7" t="s">
        <v>1</v>
      </c>
      <c r="C7" s="23">
        <v>1</v>
      </c>
      <c r="D7" t="s">
        <v>5</v>
      </c>
      <c r="F7" s="7" t="s">
        <v>16</v>
      </c>
      <c r="G7" s="24">
        <v>0</v>
      </c>
      <c r="H7" t="s">
        <v>6</v>
      </c>
    </row>
    <row r="8" spans="5:9" ht="14.25">
      <c r="E8" s="33" t="s">
        <v>34</v>
      </c>
      <c r="F8" s="33"/>
      <c r="G8" s="33"/>
      <c r="H8" s="33"/>
      <c r="I8" s="33"/>
    </row>
    <row r="9" spans="2:4" ht="6.75" customHeight="1">
      <c r="B9" s="1"/>
      <c r="C9" s="3"/>
      <c r="D9" s="2"/>
    </row>
    <row r="10" spans="2:8" ht="12.75">
      <c r="B10" s="7" t="s">
        <v>2</v>
      </c>
      <c r="C10" s="9">
        <f>C6*C7</f>
        <v>1</v>
      </c>
      <c r="D10" s="28" t="s">
        <v>35</v>
      </c>
      <c r="E10" s="28"/>
      <c r="F10" s="28"/>
      <c r="G10" s="28"/>
      <c r="H10" s="28"/>
    </row>
    <row r="11" spans="3:8" ht="14.25">
      <c r="C11" s="38" t="s">
        <v>36</v>
      </c>
      <c r="D11" s="39"/>
      <c r="E11"/>
      <c r="F11" s="34" t="s">
        <v>14</v>
      </c>
      <c r="G11" s="35"/>
      <c r="H11" s="25" t="s">
        <v>37</v>
      </c>
    </row>
    <row r="12" spans="2:8" ht="15.75">
      <c r="B12" s="5" t="s">
        <v>7</v>
      </c>
      <c r="C12" s="51">
        <f aca="true" t="shared" si="0" ref="C12:C17">(1-(2.718282^(-H12/$C$10)))*($G$6-$G$7)+$G$7</f>
        <v>0</v>
      </c>
      <c r="D12" s="31"/>
      <c r="E12" s="26" t="s">
        <v>38</v>
      </c>
      <c r="F12" s="27" t="s">
        <v>56</v>
      </c>
      <c r="G12" s="6">
        <v>0</v>
      </c>
      <c r="H12" s="22">
        <f aca="true" t="shared" si="1" ref="H12:H17">G12*$C$10</f>
        <v>0</v>
      </c>
    </row>
    <row r="13" spans="2:8" ht="15.75">
      <c r="B13" s="5" t="s">
        <v>7</v>
      </c>
      <c r="C13" s="31">
        <f t="shared" si="0"/>
        <v>63.212058204409985</v>
      </c>
      <c r="D13" s="32"/>
      <c r="E13" s="26" t="s">
        <v>38</v>
      </c>
      <c r="F13" s="27" t="s">
        <v>56</v>
      </c>
      <c r="G13" s="6">
        <v>1</v>
      </c>
      <c r="H13" s="22">
        <f t="shared" si="1"/>
        <v>1</v>
      </c>
    </row>
    <row r="14" spans="2:8" ht="15.75">
      <c r="B14" s="5" t="s">
        <v>7</v>
      </c>
      <c r="C14" s="31">
        <f t="shared" si="0"/>
        <v>86.46647338444282</v>
      </c>
      <c r="D14" s="32"/>
      <c r="E14" s="26" t="s">
        <v>38</v>
      </c>
      <c r="F14" s="27" t="s">
        <v>56</v>
      </c>
      <c r="G14" s="6">
        <v>2</v>
      </c>
      <c r="H14" s="22">
        <f t="shared" si="1"/>
        <v>2</v>
      </c>
    </row>
    <row r="15" spans="2:8" ht="15.75">
      <c r="B15" s="5" t="s">
        <v>7</v>
      </c>
      <c r="C15" s="31">
        <f t="shared" si="0"/>
        <v>95.02129410577814</v>
      </c>
      <c r="D15" s="32"/>
      <c r="E15" s="26" t="s">
        <v>38</v>
      </c>
      <c r="F15" s="27" t="s">
        <v>56</v>
      </c>
      <c r="G15" s="6">
        <v>3</v>
      </c>
      <c r="H15" s="22">
        <f t="shared" si="1"/>
        <v>3</v>
      </c>
    </row>
    <row r="16" spans="2:8" ht="15.75">
      <c r="B16" s="5" t="s">
        <v>7</v>
      </c>
      <c r="C16" s="31">
        <f t="shared" si="0"/>
        <v>98.16843657346006</v>
      </c>
      <c r="D16" s="32"/>
      <c r="E16" s="26" t="s">
        <v>38</v>
      </c>
      <c r="F16" s="27" t="s">
        <v>56</v>
      </c>
      <c r="G16" s="6">
        <v>4</v>
      </c>
      <c r="H16" s="22">
        <f t="shared" si="1"/>
        <v>4</v>
      </c>
    </row>
    <row r="17" spans="2:8" ht="15.75">
      <c r="B17" s="5" t="s">
        <v>7</v>
      </c>
      <c r="C17" s="31">
        <f t="shared" si="0"/>
        <v>99.32620551269518</v>
      </c>
      <c r="D17" s="32"/>
      <c r="E17" s="26" t="s">
        <v>38</v>
      </c>
      <c r="F17" s="27" t="s">
        <v>56</v>
      </c>
      <c r="G17" s="6">
        <v>5</v>
      </c>
      <c r="H17" s="22">
        <f t="shared" si="1"/>
        <v>5</v>
      </c>
    </row>
    <row r="18" spans="2:7" ht="12.75">
      <c r="B18" s="1" t="s">
        <v>3</v>
      </c>
      <c r="C18" s="30" t="s">
        <v>24</v>
      </c>
      <c r="D18" s="30"/>
      <c r="E18" s="10"/>
      <c r="F18" s="17"/>
      <c r="G18" s="17"/>
    </row>
    <row r="19" spans="3:7" ht="12.75">
      <c r="C19" s="17"/>
      <c r="D19" s="17"/>
      <c r="E19" s="10"/>
      <c r="F19" s="17"/>
      <c r="G19" s="17"/>
    </row>
    <row r="20" spans="3:7" ht="12.75">
      <c r="C20" s="17" t="s">
        <v>3</v>
      </c>
      <c r="D20" s="17" t="s">
        <v>9</v>
      </c>
      <c r="E20" s="18" t="s">
        <v>25</v>
      </c>
      <c r="F20" s="19" t="s">
        <v>11</v>
      </c>
      <c r="G20" s="17"/>
    </row>
    <row r="21" spans="3:17" ht="23.25">
      <c r="C21" s="44" t="s">
        <v>13</v>
      </c>
      <c r="D21" s="44"/>
      <c r="E21" s="10"/>
      <c r="F21" s="10" t="s">
        <v>3</v>
      </c>
      <c r="G21" s="17"/>
      <c r="H21" s="7" t="s">
        <v>20</v>
      </c>
      <c r="I21">
        <v>2.718282</v>
      </c>
      <c r="M21" s="54" t="s">
        <v>47</v>
      </c>
      <c r="N21" s="55"/>
      <c r="O21" s="55"/>
      <c r="P21" s="55"/>
      <c r="Q21" s="56"/>
    </row>
    <row r="22" spans="3:17" ht="20.25">
      <c r="C22" s="17"/>
      <c r="D22" s="17" t="s">
        <v>8</v>
      </c>
      <c r="E22" s="10"/>
      <c r="F22" s="20" t="s">
        <v>12</v>
      </c>
      <c r="G22" s="21" t="s">
        <v>10</v>
      </c>
      <c r="H22" s="7" t="s">
        <v>21</v>
      </c>
      <c r="I22" t="s">
        <v>22</v>
      </c>
      <c r="M22" s="57"/>
      <c r="N22" s="58"/>
      <c r="O22" s="58"/>
      <c r="P22" s="58"/>
      <c r="Q22" s="59"/>
    </row>
    <row r="23" spans="3:17" ht="15.75">
      <c r="C23" s="17"/>
      <c r="D23" s="17"/>
      <c r="E23" s="10" t="s">
        <v>3</v>
      </c>
      <c r="F23" s="17" t="s">
        <v>3</v>
      </c>
      <c r="G23" s="21" t="s">
        <v>3</v>
      </c>
      <c r="H23" s="7" t="s">
        <v>15</v>
      </c>
      <c r="I23" t="s">
        <v>18</v>
      </c>
      <c r="M23" s="60" t="s">
        <v>44</v>
      </c>
      <c r="N23" s="61"/>
      <c r="O23" s="61"/>
      <c r="P23" s="61"/>
      <c r="Q23" s="62"/>
    </row>
    <row r="24" spans="3:17" ht="14.25" customHeight="1">
      <c r="C24" s="17"/>
      <c r="D24" s="17"/>
      <c r="E24" s="10"/>
      <c r="F24" s="17"/>
      <c r="G24" s="17"/>
      <c r="H24" s="7" t="s">
        <v>16</v>
      </c>
      <c r="I24" t="s">
        <v>19</v>
      </c>
      <c r="M24" s="45" t="s">
        <v>43</v>
      </c>
      <c r="N24" s="46"/>
      <c r="O24" s="46"/>
      <c r="P24" s="46"/>
      <c r="Q24" s="47"/>
    </row>
    <row r="25" spans="2:17" ht="14.25">
      <c r="B25" s="42" t="s">
        <v>39</v>
      </c>
      <c r="C25" s="42"/>
      <c r="D25" s="42"/>
      <c r="E25" s="42"/>
      <c r="F25" s="42"/>
      <c r="G25" s="42"/>
      <c r="H25" s="7" t="s">
        <v>17</v>
      </c>
      <c r="I25" t="s">
        <v>23</v>
      </c>
      <c r="M25" s="45"/>
      <c r="N25" s="46"/>
      <c r="O25" s="46"/>
      <c r="P25" s="46"/>
      <c r="Q25" s="47"/>
    </row>
    <row r="26" spans="2:17" ht="12.75">
      <c r="B26" s="42"/>
      <c r="C26" s="42"/>
      <c r="D26" s="42"/>
      <c r="E26" s="42"/>
      <c r="F26" s="42"/>
      <c r="G26" s="42"/>
      <c r="M26" s="48"/>
      <c r="N26" s="49"/>
      <c r="O26" s="49"/>
      <c r="P26" s="49"/>
      <c r="Q26" s="50"/>
    </row>
    <row r="27" spans="2:17" ht="12.75">
      <c r="B27" s="42"/>
      <c r="C27" s="42"/>
      <c r="D27" s="42"/>
      <c r="E27" s="42"/>
      <c r="F27" s="42"/>
      <c r="G27" s="42"/>
      <c r="H27" t="s">
        <v>3</v>
      </c>
      <c r="I27" s="37" t="s">
        <v>42</v>
      </c>
      <c r="J27" s="37"/>
      <c r="K27" s="37"/>
      <c r="L27" s="37"/>
      <c r="M27" s="37"/>
      <c r="N27" s="37"/>
      <c r="O27" s="37"/>
      <c r="P27" s="37"/>
      <c r="Q27" s="37"/>
    </row>
    <row r="28" spans="2:17" ht="12.75">
      <c r="B28" s="42"/>
      <c r="C28" s="42"/>
      <c r="D28" s="42"/>
      <c r="E28" s="42"/>
      <c r="F28" s="42"/>
      <c r="G28" s="42"/>
      <c r="I28" s="37"/>
      <c r="J28" s="37"/>
      <c r="K28" s="37"/>
      <c r="L28" s="37"/>
      <c r="M28" s="37"/>
      <c r="N28" s="37"/>
      <c r="O28" s="37"/>
      <c r="P28" s="37"/>
      <c r="Q28" s="37"/>
    </row>
    <row r="29" spans="2:17" ht="12.75">
      <c r="B29" s="42"/>
      <c r="C29" s="42"/>
      <c r="D29" s="42"/>
      <c r="E29" s="42"/>
      <c r="F29" s="42"/>
      <c r="G29" s="42"/>
      <c r="I29" s="37"/>
      <c r="J29" s="37"/>
      <c r="K29" s="37"/>
      <c r="L29" s="37"/>
      <c r="M29" s="37"/>
      <c r="N29" s="37"/>
      <c r="O29" s="37"/>
      <c r="P29" s="37"/>
      <c r="Q29" s="37"/>
    </row>
    <row r="30" spans="2:16" ht="12.75">
      <c r="B30" s="42"/>
      <c r="C30" s="42"/>
      <c r="D30" s="42"/>
      <c r="E30" s="42"/>
      <c r="F30" s="42"/>
      <c r="G30" s="42"/>
      <c r="J30" s="43" t="s">
        <v>58</v>
      </c>
      <c r="K30" s="43"/>
      <c r="L30" s="43"/>
      <c r="M30" s="43"/>
      <c r="N30" s="43"/>
      <c r="O30" s="43"/>
      <c r="P30" s="43"/>
    </row>
    <row r="31" spans="2:11" ht="18.75">
      <c r="B31" s="53" t="s">
        <v>49</v>
      </c>
      <c r="C31" s="53"/>
      <c r="D31" s="53"/>
      <c r="E31" s="53"/>
      <c r="F31" s="53"/>
      <c r="G31" s="53"/>
      <c r="H31" s="53"/>
      <c r="I31" s="53"/>
      <c r="J31" s="53"/>
      <c r="K31" s="53"/>
    </row>
    <row r="32" spans="2:17" ht="12.75">
      <c r="B32" s="52" t="s">
        <v>50</v>
      </c>
      <c r="C32" s="52"/>
      <c r="D32" s="52"/>
      <c r="E32" s="52"/>
      <c r="F32" s="52"/>
      <c r="G32" s="52"/>
      <c r="H32" s="52"/>
      <c r="I32" s="52"/>
      <c r="J32" s="52"/>
      <c r="K32" s="52"/>
      <c r="L32" s="52"/>
      <c r="M32" s="52"/>
      <c r="N32" s="52"/>
      <c r="O32" s="52"/>
      <c r="P32" s="52"/>
      <c r="Q32" s="52"/>
    </row>
    <row r="33" spans="2:17" ht="12.75">
      <c r="B33" s="52"/>
      <c r="C33" s="52"/>
      <c r="D33" s="52"/>
      <c r="E33" s="52"/>
      <c r="F33" s="52"/>
      <c r="G33" s="52"/>
      <c r="H33" s="52"/>
      <c r="I33" s="52"/>
      <c r="J33" s="52"/>
      <c r="K33" s="52"/>
      <c r="L33" s="52"/>
      <c r="M33" s="52"/>
      <c r="N33" s="52"/>
      <c r="O33" s="52"/>
      <c r="P33" s="52"/>
      <c r="Q33" s="52"/>
    </row>
    <row r="34" spans="2:17" ht="10.5" customHeight="1">
      <c r="B34" s="52"/>
      <c r="C34" s="52"/>
      <c r="D34" s="52"/>
      <c r="E34" s="52"/>
      <c r="F34" s="52"/>
      <c r="G34" s="52"/>
      <c r="H34" s="52"/>
      <c r="I34" s="52"/>
      <c r="J34" s="52"/>
      <c r="K34" s="52"/>
      <c r="L34" s="52"/>
      <c r="M34" s="52"/>
      <c r="N34" s="52"/>
      <c r="O34" s="52"/>
      <c r="P34" s="52"/>
      <c r="Q34" s="52"/>
    </row>
    <row r="35" spans="2:17" ht="12.75">
      <c r="B35" s="52" t="s">
        <v>51</v>
      </c>
      <c r="C35" s="52"/>
      <c r="D35" s="52"/>
      <c r="E35" s="52"/>
      <c r="F35" s="52"/>
      <c r="G35" s="52"/>
      <c r="H35" s="52"/>
      <c r="I35" s="52"/>
      <c r="J35" s="52"/>
      <c r="K35" s="52"/>
      <c r="L35" s="52"/>
      <c r="M35" s="52"/>
      <c r="N35" s="52"/>
      <c r="O35" s="52"/>
      <c r="P35" s="52"/>
      <c r="Q35" s="52"/>
    </row>
    <row r="36" spans="2:17" ht="12.75">
      <c r="B36" s="52"/>
      <c r="C36" s="52"/>
      <c r="D36" s="52"/>
      <c r="E36" s="52"/>
      <c r="F36" s="52"/>
      <c r="G36" s="52"/>
      <c r="H36" s="52"/>
      <c r="I36" s="52"/>
      <c r="J36" s="52"/>
      <c r="K36" s="52"/>
      <c r="L36" s="52"/>
      <c r="M36" s="52"/>
      <c r="N36" s="52"/>
      <c r="O36" s="52"/>
      <c r="P36" s="52"/>
      <c r="Q36" s="52"/>
    </row>
    <row r="37" spans="2:17" ht="10.5" customHeight="1">
      <c r="B37" s="52"/>
      <c r="C37" s="52"/>
      <c r="D37" s="52"/>
      <c r="E37" s="52"/>
      <c r="F37" s="52"/>
      <c r="G37" s="52"/>
      <c r="H37" s="52"/>
      <c r="I37" s="52"/>
      <c r="J37" s="52"/>
      <c r="K37" s="52"/>
      <c r="L37" s="52"/>
      <c r="M37" s="52"/>
      <c r="N37" s="52"/>
      <c r="O37" s="52"/>
      <c r="P37" s="52"/>
      <c r="Q37" s="52"/>
    </row>
    <row r="38" spans="2:17" ht="12.75">
      <c r="B38" s="52" t="s">
        <v>48</v>
      </c>
      <c r="C38" s="52"/>
      <c r="D38" s="52"/>
      <c r="E38" s="52"/>
      <c r="F38" s="52"/>
      <c r="G38" s="52"/>
      <c r="H38" s="52"/>
      <c r="I38" s="52"/>
      <c r="J38" s="52"/>
      <c r="K38" s="52"/>
      <c r="L38" s="52"/>
      <c r="M38" s="52"/>
      <c r="N38" s="52"/>
      <c r="O38" s="52"/>
      <c r="P38" s="52"/>
      <c r="Q38" s="52"/>
    </row>
    <row r="39" spans="2:17" ht="12.75">
      <c r="B39" s="52"/>
      <c r="C39" s="52"/>
      <c r="D39" s="52"/>
      <c r="E39" s="52"/>
      <c r="F39" s="52"/>
      <c r="G39" s="52"/>
      <c r="H39" s="52"/>
      <c r="I39" s="52"/>
      <c r="J39" s="52"/>
      <c r="K39" s="52"/>
      <c r="L39" s="52"/>
      <c r="M39" s="52"/>
      <c r="N39" s="52"/>
      <c r="O39" s="52"/>
      <c r="P39" s="52"/>
      <c r="Q39" s="52"/>
    </row>
    <row r="40" spans="2:17" ht="10.5" customHeight="1">
      <c r="B40" s="52"/>
      <c r="C40" s="52"/>
      <c r="D40" s="52"/>
      <c r="E40" s="52"/>
      <c r="F40" s="52"/>
      <c r="G40" s="52"/>
      <c r="H40" s="52"/>
      <c r="I40" s="52"/>
      <c r="J40" s="52"/>
      <c r="K40" s="52"/>
      <c r="L40" s="52"/>
      <c r="M40" s="52"/>
      <c r="N40" s="52"/>
      <c r="O40" s="52"/>
      <c r="P40" s="52"/>
      <c r="Q40" s="52"/>
    </row>
    <row r="41" spans="2:17" ht="12.75">
      <c r="B41" s="52" t="s">
        <v>54</v>
      </c>
      <c r="C41" s="52"/>
      <c r="D41" s="52"/>
      <c r="E41" s="52"/>
      <c r="F41" s="52"/>
      <c r="G41" s="52"/>
      <c r="H41" s="52"/>
      <c r="I41" s="52"/>
      <c r="J41" s="52"/>
      <c r="K41" s="52"/>
      <c r="L41" s="52"/>
      <c r="M41" s="52"/>
      <c r="N41" s="52"/>
      <c r="O41" s="52"/>
      <c r="P41" s="52"/>
      <c r="Q41" s="52"/>
    </row>
    <row r="42" spans="2:17" ht="12.75">
      <c r="B42" s="52"/>
      <c r="C42" s="52"/>
      <c r="D42" s="52"/>
      <c r="E42" s="52"/>
      <c r="F42" s="52"/>
      <c r="G42" s="52"/>
      <c r="H42" s="52"/>
      <c r="I42" s="52"/>
      <c r="J42" s="52"/>
      <c r="K42" s="52"/>
      <c r="L42" s="52"/>
      <c r="M42" s="52"/>
      <c r="N42" s="52"/>
      <c r="O42" s="52"/>
      <c r="P42" s="52"/>
      <c r="Q42" s="52"/>
    </row>
    <row r="43" spans="2:17" ht="10.5" customHeight="1">
      <c r="B43" s="52"/>
      <c r="C43" s="52"/>
      <c r="D43" s="52"/>
      <c r="E43" s="52"/>
      <c r="F43" s="52"/>
      <c r="G43" s="52"/>
      <c r="H43" s="52"/>
      <c r="I43" s="52"/>
      <c r="J43" s="52"/>
      <c r="K43" s="52"/>
      <c r="L43" s="52"/>
      <c r="M43" s="52"/>
      <c r="N43" s="52"/>
      <c r="O43" s="52"/>
      <c r="P43" s="52"/>
      <c r="Q43" s="52"/>
    </row>
  </sheetData>
  <sheetProtection password="9871" sheet="1" objects="1" scenarios="1"/>
  <mergeCells count="28">
    <mergeCell ref="M24:Q26"/>
    <mergeCell ref="C12:D12"/>
    <mergeCell ref="C16:D16"/>
    <mergeCell ref="B41:Q43"/>
    <mergeCell ref="B31:K31"/>
    <mergeCell ref="B32:Q34"/>
    <mergeCell ref="B35:Q37"/>
    <mergeCell ref="B38:Q40"/>
    <mergeCell ref="M21:Q22"/>
    <mergeCell ref="M23:Q23"/>
    <mergeCell ref="B1:Q1"/>
    <mergeCell ref="I27:Q29"/>
    <mergeCell ref="C11:D11"/>
    <mergeCell ref="C13:D13"/>
    <mergeCell ref="C14:D14"/>
    <mergeCell ref="B2:G2"/>
    <mergeCell ref="C3:G3"/>
    <mergeCell ref="B25:G30"/>
    <mergeCell ref="J30:P30"/>
    <mergeCell ref="C21:D21"/>
    <mergeCell ref="D10:H10"/>
    <mergeCell ref="B4:G4"/>
    <mergeCell ref="C18:D18"/>
    <mergeCell ref="C15:D15"/>
    <mergeCell ref="E5:I5"/>
    <mergeCell ref="E8:I8"/>
    <mergeCell ref="C17:D17"/>
    <mergeCell ref="F11:G11"/>
  </mergeCells>
  <printOptions verticalCentered="1"/>
  <pageMargins left="0" right="0" top="0.25" bottom="0.25" header="0.25" footer="0.25"/>
  <pageSetup fitToHeight="1" fitToWidth="1" horizontalDpi="300" verticalDpi="300" orientation="landscape" scale="9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Q45"/>
  <sheetViews>
    <sheetView zoomScalePageLayoutView="0" workbookViewId="0" topLeftCell="A1">
      <selection activeCell="A73" sqref="A73"/>
    </sheetView>
  </sheetViews>
  <sheetFormatPr defaultColWidth="9.140625" defaultRowHeight="12.75"/>
  <cols>
    <col min="1" max="1" width="2.57421875" style="0" customWidth="1"/>
    <col min="2" max="2" width="8.421875" style="0" customWidth="1"/>
    <col min="3" max="3" width="17.28125" style="0" customWidth="1"/>
    <col min="5" max="5" width="7.57421875" style="4" customWidth="1"/>
    <col min="6" max="6" width="5.7109375" style="0" customWidth="1"/>
    <col min="7" max="7" width="10.7109375" style="0" customWidth="1"/>
    <col min="9" max="9" width="12.00390625" style="0" customWidth="1"/>
  </cols>
  <sheetData>
    <row r="1" spans="2:17" ht="30" customHeight="1">
      <c r="B1" s="36" t="s">
        <v>27</v>
      </c>
      <c r="C1" s="36"/>
      <c r="D1" s="36"/>
      <c r="E1" s="36"/>
      <c r="F1" s="36"/>
      <c r="G1" s="36"/>
      <c r="H1" s="36"/>
      <c r="I1" s="36"/>
      <c r="J1" s="36"/>
      <c r="K1" s="36"/>
      <c r="L1" s="36"/>
      <c r="M1" s="36"/>
      <c r="N1" s="36"/>
      <c r="O1" s="36"/>
      <c r="P1" s="36"/>
      <c r="Q1" s="36"/>
    </row>
    <row r="2" spans="2:11" ht="30" customHeight="1">
      <c r="B2" s="40" t="s">
        <v>29</v>
      </c>
      <c r="C2" s="40"/>
      <c r="D2" s="40"/>
      <c r="E2" s="40"/>
      <c r="F2" s="40"/>
      <c r="G2" s="40"/>
      <c r="H2" s="8"/>
      <c r="I2" s="8"/>
      <c r="J2" s="8"/>
      <c r="K2" s="8"/>
    </row>
    <row r="3" spans="3:11" ht="30" customHeight="1">
      <c r="C3" s="41" t="s">
        <v>30</v>
      </c>
      <c r="D3" s="41"/>
      <c r="E3" s="41"/>
      <c r="F3" s="41"/>
      <c r="G3" s="41"/>
      <c r="H3" s="8"/>
      <c r="I3" s="8"/>
      <c r="J3" s="8"/>
      <c r="K3" s="8"/>
    </row>
    <row r="4" spans="2:7" ht="12.75">
      <c r="B4" s="29" t="s">
        <v>55</v>
      </c>
      <c r="C4" s="29"/>
      <c r="D4" s="29"/>
      <c r="E4" s="29"/>
      <c r="F4" s="29"/>
      <c r="G4" s="29"/>
    </row>
    <row r="5" spans="5:9" ht="14.25">
      <c r="E5" s="33" t="s">
        <v>32</v>
      </c>
      <c r="F5" s="33"/>
      <c r="G5" s="33"/>
      <c r="H5" s="33"/>
      <c r="I5" s="33"/>
    </row>
    <row r="6" spans="2:8" ht="15.75">
      <c r="B6" s="7" t="s">
        <v>0</v>
      </c>
      <c r="C6" s="23">
        <v>1</v>
      </c>
      <c r="D6" t="s">
        <v>4</v>
      </c>
      <c r="F6" s="7" t="s">
        <v>15</v>
      </c>
      <c r="G6" s="24">
        <v>0</v>
      </c>
      <c r="H6" t="s">
        <v>6</v>
      </c>
    </row>
    <row r="7" spans="2:8" ht="15.75">
      <c r="B7" s="7" t="s">
        <v>1</v>
      </c>
      <c r="C7" s="23">
        <v>1</v>
      </c>
      <c r="D7" t="s">
        <v>5</v>
      </c>
      <c r="F7" s="7" t="s">
        <v>16</v>
      </c>
      <c r="G7" s="24">
        <v>100</v>
      </c>
      <c r="H7" t="s">
        <v>6</v>
      </c>
    </row>
    <row r="8" spans="5:9" ht="14.25">
      <c r="E8" s="33" t="s">
        <v>31</v>
      </c>
      <c r="F8" s="33"/>
      <c r="G8" s="33"/>
      <c r="H8" s="33"/>
      <c r="I8" s="33"/>
    </row>
    <row r="9" spans="2:4" ht="6.75" customHeight="1">
      <c r="B9" s="1"/>
      <c r="C9" s="3"/>
      <c r="D9" s="2"/>
    </row>
    <row r="10" spans="2:8" ht="12.75">
      <c r="B10" s="7" t="s">
        <v>2</v>
      </c>
      <c r="C10" s="9">
        <f>C6*C7</f>
        <v>1</v>
      </c>
      <c r="D10" s="28" t="s">
        <v>35</v>
      </c>
      <c r="E10" s="28"/>
      <c r="F10" s="28"/>
      <c r="G10" s="28"/>
      <c r="H10" s="28"/>
    </row>
    <row r="11" spans="3:8" ht="14.25">
      <c r="C11" s="38" t="s">
        <v>36</v>
      </c>
      <c r="D11" s="39"/>
      <c r="E11"/>
      <c r="F11" s="34" t="s">
        <v>14</v>
      </c>
      <c r="G11" s="35"/>
      <c r="H11" s="25" t="s">
        <v>37</v>
      </c>
    </row>
    <row r="12" spans="2:8" ht="15.75">
      <c r="B12" s="5" t="s">
        <v>7</v>
      </c>
      <c r="C12" s="51">
        <f aca="true" t="shared" si="0" ref="C12:C17">(2.718282^(-H12/$C$10))*($G$7-$G$6)+$G$6</f>
        <v>100</v>
      </c>
      <c r="D12" s="51"/>
      <c r="E12" s="26" t="s">
        <v>38</v>
      </c>
      <c r="F12" s="27" t="s">
        <v>56</v>
      </c>
      <c r="G12" s="6">
        <v>0</v>
      </c>
      <c r="H12" s="22">
        <f aca="true" t="shared" si="1" ref="H12:H17">G12*$C$10</f>
        <v>0</v>
      </c>
    </row>
    <row r="13" spans="2:8" ht="15.75">
      <c r="B13" s="5" t="s">
        <v>7</v>
      </c>
      <c r="C13" s="51">
        <f t="shared" si="0"/>
        <v>36.787941795590015</v>
      </c>
      <c r="D13" s="51"/>
      <c r="E13" s="26" t="s">
        <v>38</v>
      </c>
      <c r="F13" s="27" t="s">
        <v>56</v>
      </c>
      <c r="G13" s="6">
        <v>1</v>
      </c>
      <c r="H13" s="22">
        <f t="shared" si="1"/>
        <v>1</v>
      </c>
    </row>
    <row r="14" spans="2:8" ht="15.75">
      <c r="B14" s="5" t="s">
        <v>7</v>
      </c>
      <c r="C14" s="51">
        <f t="shared" si="0"/>
        <v>13.533526615557184</v>
      </c>
      <c r="D14" s="51"/>
      <c r="E14" s="26" t="s">
        <v>38</v>
      </c>
      <c r="F14" s="27" t="s">
        <v>56</v>
      </c>
      <c r="G14" s="6">
        <v>2</v>
      </c>
      <c r="H14" s="22">
        <f t="shared" si="1"/>
        <v>2</v>
      </c>
    </row>
    <row r="15" spans="2:8" ht="15.75">
      <c r="B15" s="5" t="s">
        <v>7</v>
      </c>
      <c r="C15" s="51">
        <f t="shared" si="0"/>
        <v>4.978705894221859</v>
      </c>
      <c r="D15" s="51"/>
      <c r="E15" s="26" t="s">
        <v>38</v>
      </c>
      <c r="F15" s="27" t="s">
        <v>56</v>
      </c>
      <c r="G15" s="6">
        <v>3</v>
      </c>
      <c r="H15" s="22">
        <f t="shared" si="1"/>
        <v>3</v>
      </c>
    </row>
    <row r="16" spans="2:8" ht="15.75">
      <c r="B16" s="5" t="s">
        <v>7</v>
      </c>
      <c r="C16" s="51">
        <f t="shared" si="0"/>
        <v>1.8315634265399467</v>
      </c>
      <c r="D16" s="51"/>
      <c r="E16" s="26" t="s">
        <v>38</v>
      </c>
      <c r="F16" s="27" t="s">
        <v>56</v>
      </c>
      <c r="G16" s="6">
        <v>4</v>
      </c>
      <c r="H16" s="22">
        <f t="shared" si="1"/>
        <v>4</v>
      </c>
    </row>
    <row r="17" spans="2:8" ht="15.75">
      <c r="B17" s="5" t="s">
        <v>7</v>
      </c>
      <c r="C17" s="51">
        <f t="shared" si="0"/>
        <v>0.6737944873048295</v>
      </c>
      <c r="D17" s="51"/>
      <c r="E17" s="26" t="s">
        <v>38</v>
      </c>
      <c r="F17" s="27" t="s">
        <v>56</v>
      </c>
      <c r="G17" s="6">
        <v>5</v>
      </c>
      <c r="H17" s="22">
        <f t="shared" si="1"/>
        <v>5</v>
      </c>
    </row>
    <row r="18" spans="2:7" ht="12.75">
      <c r="B18" s="1" t="s">
        <v>3</v>
      </c>
      <c r="C18" s="70" t="s">
        <v>26</v>
      </c>
      <c r="D18" s="70"/>
      <c r="E18" s="10"/>
      <c r="F18" s="11"/>
      <c r="G18" s="11"/>
    </row>
    <row r="19" spans="3:7" ht="12.75">
      <c r="C19" s="11"/>
      <c r="D19" s="11"/>
      <c r="E19" s="12"/>
      <c r="F19" s="11"/>
      <c r="G19" s="11"/>
    </row>
    <row r="20" spans="3:7" ht="12.75">
      <c r="C20" s="11" t="s">
        <v>3</v>
      </c>
      <c r="D20" s="11" t="s">
        <v>9</v>
      </c>
      <c r="E20" s="13" t="s">
        <v>25</v>
      </c>
      <c r="F20" s="14" t="s">
        <v>11</v>
      </c>
      <c r="G20" s="11"/>
    </row>
    <row r="21" spans="3:17" ht="139.5">
      <c r="C21" s="69" t="s">
        <v>13</v>
      </c>
      <c r="D21" s="69"/>
      <c r="E21" s="12"/>
      <c r="F21" s="12" t="s">
        <v>3</v>
      </c>
      <c r="G21" s="11"/>
      <c r="H21" s="7" t="s">
        <v>20</v>
      </c>
      <c r="I21">
        <v>2.718282</v>
      </c>
      <c r="M21" s="63" t="s">
        <v>46</v>
      </c>
      <c r="N21" s="64"/>
      <c r="O21" s="64"/>
      <c r="P21" s="64"/>
      <c r="Q21" s="65"/>
    </row>
    <row r="22" spans="3:17" ht="20.25">
      <c r="C22" s="11"/>
      <c r="D22" s="11" t="s">
        <v>8</v>
      </c>
      <c r="E22" s="12"/>
      <c r="F22" s="15" t="s">
        <v>12</v>
      </c>
      <c r="G22" s="16" t="s">
        <v>10</v>
      </c>
      <c r="H22" s="7" t="s">
        <v>21</v>
      </c>
      <c r="I22" t="s">
        <v>22</v>
      </c>
      <c r="M22" s="66"/>
      <c r="N22" s="67"/>
      <c r="O22" s="67"/>
      <c r="P22" s="67"/>
      <c r="Q22" s="68"/>
    </row>
    <row r="23" spans="3:17" ht="15.75">
      <c r="C23" s="11"/>
      <c r="D23" s="11"/>
      <c r="E23" s="12" t="s">
        <v>3</v>
      </c>
      <c r="F23" s="11" t="s">
        <v>3</v>
      </c>
      <c r="G23" s="16" t="s">
        <v>3</v>
      </c>
      <c r="H23" s="7" t="s">
        <v>15</v>
      </c>
      <c r="I23" t="s">
        <v>18</v>
      </c>
      <c r="M23" s="60" t="s">
        <v>45</v>
      </c>
      <c r="N23" s="61"/>
      <c r="O23" s="61"/>
      <c r="P23" s="61"/>
      <c r="Q23" s="62"/>
    </row>
    <row r="24" spans="3:17" ht="14.25" customHeight="1">
      <c r="C24" s="11"/>
      <c r="D24" s="11"/>
      <c r="E24" s="12"/>
      <c r="F24" s="11"/>
      <c r="G24" s="11"/>
      <c r="H24" s="7" t="s">
        <v>16</v>
      </c>
      <c r="I24" t="s">
        <v>19</v>
      </c>
      <c r="M24" s="45" t="s">
        <v>43</v>
      </c>
      <c r="N24" s="46"/>
      <c r="O24" s="46"/>
      <c r="P24" s="46"/>
      <c r="Q24" s="47"/>
    </row>
    <row r="25" spans="2:17" ht="14.25">
      <c r="B25" s="42" t="s">
        <v>59</v>
      </c>
      <c r="C25" s="42"/>
      <c r="D25" s="42"/>
      <c r="E25" s="42"/>
      <c r="F25" s="42"/>
      <c r="G25" s="42"/>
      <c r="H25" s="7" t="s">
        <v>17</v>
      </c>
      <c r="I25" t="s">
        <v>23</v>
      </c>
      <c r="M25" s="45"/>
      <c r="N25" s="46"/>
      <c r="O25" s="46"/>
      <c r="P25" s="46"/>
      <c r="Q25" s="47"/>
    </row>
    <row r="26" spans="2:17" ht="12.75">
      <c r="B26" s="42"/>
      <c r="C26" s="42"/>
      <c r="D26" s="42"/>
      <c r="E26" s="42"/>
      <c r="F26" s="42"/>
      <c r="G26" s="42"/>
      <c r="M26" s="48"/>
      <c r="N26" s="49"/>
      <c r="O26" s="49"/>
      <c r="P26" s="49"/>
      <c r="Q26" s="50"/>
    </row>
    <row r="27" spans="2:17" ht="12.75" customHeight="1">
      <c r="B27" s="42"/>
      <c r="C27" s="42"/>
      <c r="D27" s="42"/>
      <c r="E27" s="42"/>
      <c r="F27" s="42"/>
      <c r="G27" s="42"/>
      <c r="I27" s="37" t="s">
        <v>41</v>
      </c>
      <c r="J27" s="37"/>
      <c r="K27" s="37"/>
      <c r="L27" s="37"/>
      <c r="M27" s="37"/>
      <c r="N27" s="37"/>
      <c r="O27" s="37"/>
      <c r="P27" s="37"/>
      <c r="Q27" s="37"/>
    </row>
    <row r="28" spans="2:17" ht="12.75">
      <c r="B28" s="42"/>
      <c r="C28" s="42"/>
      <c r="D28" s="42"/>
      <c r="E28" s="42"/>
      <c r="F28" s="42"/>
      <c r="G28" s="42"/>
      <c r="I28" s="37"/>
      <c r="J28" s="37"/>
      <c r="K28" s="37"/>
      <c r="L28" s="37"/>
      <c r="M28" s="37"/>
      <c r="N28" s="37"/>
      <c r="O28" s="37"/>
      <c r="P28" s="37"/>
      <c r="Q28" s="37"/>
    </row>
    <row r="29" spans="2:17" ht="12.75">
      <c r="B29" s="42"/>
      <c r="C29" s="42"/>
      <c r="D29" s="42"/>
      <c r="E29" s="42"/>
      <c r="F29" s="42"/>
      <c r="G29" s="42"/>
      <c r="I29" s="37"/>
      <c r="J29" s="37"/>
      <c r="K29" s="37"/>
      <c r="L29" s="37"/>
      <c r="M29" s="37"/>
      <c r="N29" s="37"/>
      <c r="O29" s="37"/>
      <c r="P29" s="37"/>
      <c r="Q29" s="37"/>
    </row>
    <row r="30" spans="2:16" ht="12.75">
      <c r="B30" s="42"/>
      <c r="C30" s="42"/>
      <c r="D30" s="42"/>
      <c r="E30" s="42"/>
      <c r="F30" s="42"/>
      <c r="G30" s="42"/>
      <c r="J30" s="43" t="s">
        <v>58</v>
      </c>
      <c r="K30" s="43"/>
      <c r="L30" s="43"/>
      <c r="M30" s="43"/>
      <c r="N30" s="43"/>
      <c r="O30" s="43"/>
      <c r="P30" s="43"/>
    </row>
    <row r="31" spans="2:7" ht="12.75">
      <c r="B31" s="42"/>
      <c r="C31" s="42"/>
      <c r="D31" s="42"/>
      <c r="E31" s="42"/>
      <c r="F31" s="42"/>
      <c r="G31" s="42"/>
    </row>
    <row r="32" spans="2:7" ht="12.75">
      <c r="B32" s="42"/>
      <c r="C32" s="42"/>
      <c r="D32" s="42"/>
      <c r="E32" s="42"/>
      <c r="F32" s="42"/>
      <c r="G32" s="42"/>
    </row>
    <row r="33" spans="2:11" ht="18.75">
      <c r="B33" s="53" t="s">
        <v>49</v>
      </c>
      <c r="C33" s="53"/>
      <c r="D33" s="53"/>
      <c r="E33" s="53"/>
      <c r="F33" s="53"/>
      <c r="G33" s="53"/>
      <c r="H33" s="53"/>
      <c r="I33" s="53"/>
      <c r="J33" s="53"/>
      <c r="K33" s="53"/>
    </row>
    <row r="34" spans="2:17" ht="12.75">
      <c r="B34" s="52" t="s">
        <v>57</v>
      </c>
      <c r="C34" s="52"/>
      <c r="D34" s="52"/>
      <c r="E34" s="52"/>
      <c r="F34" s="52"/>
      <c r="G34" s="52"/>
      <c r="H34" s="52"/>
      <c r="I34" s="52"/>
      <c r="J34" s="52"/>
      <c r="K34" s="52"/>
      <c r="L34" s="52"/>
      <c r="M34" s="52"/>
      <c r="N34" s="52"/>
      <c r="O34" s="52"/>
      <c r="P34" s="52"/>
      <c r="Q34" s="52"/>
    </row>
    <row r="35" spans="2:17" ht="12.75">
      <c r="B35" s="52"/>
      <c r="C35" s="52"/>
      <c r="D35" s="52"/>
      <c r="E35" s="52"/>
      <c r="F35" s="52"/>
      <c r="G35" s="52"/>
      <c r="H35" s="52"/>
      <c r="I35" s="52"/>
      <c r="J35" s="52"/>
      <c r="K35" s="52"/>
      <c r="L35" s="52"/>
      <c r="M35" s="52"/>
      <c r="N35" s="52"/>
      <c r="O35" s="52"/>
      <c r="P35" s="52"/>
      <c r="Q35" s="52"/>
    </row>
    <row r="36" spans="2:17" ht="10.5" customHeight="1">
      <c r="B36" s="52"/>
      <c r="C36" s="52"/>
      <c r="D36" s="52"/>
      <c r="E36" s="52"/>
      <c r="F36" s="52"/>
      <c r="G36" s="52"/>
      <c r="H36" s="52"/>
      <c r="I36" s="52"/>
      <c r="J36" s="52"/>
      <c r="K36" s="52"/>
      <c r="L36" s="52"/>
      <c r="M36" s="52"/>
      <c r="N36" s="52"/>
      <c r="O36" s="52"/>
      <c r="P36" s="52"/>
      <c r="Q36" s="52"/>
    </row>
    <row r="37" spans="2:17" ht="12.75">
      <c r="B37" s="52" t="s">
        <v>52</v>
      </c>
      <c r="C37" s="52"/>
      <c r="D37" s="52"/>
      <c r="E37" s="52"/>
      <c r="F37" s="52"/>
      <c r="G37" s="52"/>
      <c r="H37" s="52"/>
      <c r="I37" s="52"/>
      <c r="J37" s="52"/>
      <c r="K37" s="52"/>
      <c r="L37" s="52"/>
      <c r="M37" s="52"/>
      <c r="N37" s="52"/>
      <c r="O37" s="52"/>
      <c r="P37" s="52"/>
      <c r="Q37" s="52"/>
    </row>
    <row r="38" spans="2:17" ht="12.75">
      <c r="B38" s="52"/>
      <c r="C38" s="52"/>
      <c r="D38" s="52"/>
      <c r="E38" s="52"/>
      <c r="F38" s="52"/>
      <c r="G38" s="52"/>
      <c r="H38" s="52"/>
      <c r="I38" s="52"/>
      <c r="J38" s="52"/>
      <c r="K38" s="52"/>
      <c r="L38" s="52"/>
      <c r="M38" s="52"/>
      <c r="N38" s="52"/>
      <c r="O38" s="52"/>
      <c r="P38" s="52"/>
      <c r="Q38" s="52"/>
    </row>
    <row r="39" spans="2:17" ht="10.5" customHeight="1">
      <c r="B39" s="52"/>
      <c r="C39" s="52"/>
      <c r="D39" s="52"/>
      <c r="E39" s="52"/>
      <c r="F39" s="52"/>
      <c r="G39" s="52"/>
      <c r="H39" s="52"/>
      <c r="I39" s="52"/>
      <c r="J39" s="52"/>
      <c r="K39" s="52"/>
      <c r="L39" s="52"/>
      <c r="M39" s="52"/>
      <c r="N39" s="52"/>
      <c r="O39" s="52"/>
      <c r="P39" s="52"/>
      <c r="Q39" s="52"/>
    </row>
    <row r="40" spans="2:17" ht="12.75">
      <c r="B40" s="52" t="s">
        <v>53</v>
      </c>
      <c r="C40" s="52"/>
      <c r="D40" s="52"/>
      <c r="E40" s="52"/>
      <c r="F40" s="52"/>
      <c r="G40" s="52"/>
      <c r="H40" s="52"/>
      <c r="I40" s="52"/>
      <c r="J40" s="52"/>
      <c r="K40" s="52"/>
      <c r="L40" s="52"/>
      <c r="M40" s="52"/>
      <c r="N40" s="52"/>
      <c r="O40" s="52"/>
      <c r="P40" s="52"/>
      <c r="Q40" s="52"/>
    </row>
    <row r="41" spans="2:17" ht="12.75">
      <c r="B41" s="52"/>
      <c r="C41" s="52"/>
      <c r="D41" s="52"/>
      <c r="E41" s="52"/>
      <c r="F41" s="52"/>
      <c r="G41" s="52"/>
      <c r="H41" s="52"/>
      <c r="I41" s="52"/>
      <c r="J41" s="52"/>
      <c r="K41" s="52"/>
      <c r="L41" s="52"/>
      <c r="M41" s="52"/>
      <c r="N41" s="52"/>
      <c r="O41" s="52"/>
      <c r="P41" s="52"/>
      <c r="Q41" s="52"/>
    </row>
    <row r="42" spans="2:17" ht="10.5" customHeight="1">
      <c r="B42" s="52"/>
      <c r="C42" s="52"/>
      <c r="D42" s="52"/>
      <c r="E42" s="52"/>
      <c r="F42" s="52"/>
      <c r="G42" s="52"/>
      <c r="H42" s="52"/>
      <c r="I42" s="52"/>
      <c r="J42" s="52"/>
      <c r="K42" s="52"/>
      <c r="L42" s="52"/>
      <c r="M42" s="52"/>
      <c r="N42" s="52"/>
      <c r="O42" s="52"/>
      <c r="P42" s="52"/>
      <c r="Q42" s="52"/>
    </row>
    <row r="43" spans="2:17" ht="12.75" customHeight="1">
      <c r="B43" s="52" t="s">
        <v>54</v>
      </c>
      <c r="C43" s="52"/>
      <c r="D43" s="52"/>
      <c r="E43" s="52"/>
      <c r="F43" s="52"/>
      <c r="G43" s="52"/>
      <c r="H43" s="52"/>
      <c r="I43" s="52"/>
      <c r="J43" s="52"/>
      <c r="K43" s="52"/>
      <c r="L43" s="52"/>
      <c r="M43" s="52"/>
      <c r="N43" s="52"/>
      <c r="O43" s="52"/>
      <c r="P43" s="52"/>
      <c r="Q43" s="52"/>
    </row>
    <row r="44" spans="2:17" ht="12.75" customHeight="1">
      <c r="B44" s="52"/>
      <c r="C44" s="52"/>
      <c r="D44" s="52"/>
      <c r="E44" s="52"/>
      <c r="F44" s="52"/>
      <c r="G44" s="52"/>
      <c r="H44" s="52"/>
      <c r="I44" s="52"/>
      <c r="J44" s="52"/>
      <c r="K44" s="52"/>
      <c r="L44" s="52"/>
      <c r="M44" s="52"/>
      <c r="N44" s="52"/>
      <c r="O44" s="52"/>
      <c r="P44" s="52"/>
      <c r="Q44" s="52"/>
    </row>
    <row r="45" spans="2:17" ht="10.5" customHeight="1">
      <c r="B45" s="52"/>
      <c r="C45" s="52"/>
      <c r="D45" s="52"/>
      <c r="E45" s="52"/>
      <c r="F45" s="52"/>
      <c r="G45" s="52"/>
      <c r="H45" s="52"/>
      <c r="I45" s="52"/>
      <c r="J45" s="52"/>
      <c r="K45" s="52"/>
      <c r="L45" s="52"/>
      <c r="M45" s="52"/>
      <c r="N45" s="52"/>
      <c r="O45" s="52"/>
      <c r="P45" s="52"/>
      <c r="Q45" s="52"/>
    </row>
  </sheetData>
  <sheetProtection password="9871" sheet="1" objects="1" scenarios="1"/>
  <mergeCells count="28">
    <mergeCell ref="F11:G11"/>
    <mergeCell ref="C11:D11"/>
    <mergeCell ref="C17:D17"/>
    <mergeCell ref="C21:D21"/>
    <mergeCell ref="C12:D12"/>
    <mergeCell ref="C18:D18"/>
    <mergeCell ref="C13:D13"/>
    <mergeCell ref="C14:D14"/>
    <mergeCell ref="B2:G2"/>
    <mergeCell ref="B4:G4"/>
    <mergeCell ref="I27:Q29"/>
    <mergeCell ref="C15:D15"/>
    <mergeCell ref="B25:G32"/>
    <mergeCell ref="C16:D16"/>
    <mergeCell ref="J30:P30"/>
    <mergeCell ref="M24:Q26"/>
    <mergeCell ref="M21:Q22"/>
    <mergeCell ref="M23:Q23"/>
    <mergeCell ref="B43:Q45"/>
    <mergeCell ref="B33:K33"/>
    <mergeCell ref="B34:Q36"/>
    <mergeCell ref="B37:Q39"/>
    <mergeCell ref="B40:Q42"/>
    <mergeCell ref="B1:Q1"/>
    <mergeCell ref="D10:H10"/>
    <mergeCell ref="C3:G3"/>
    <mergeCell ref="E8:I8"/>
    <mergeCell ref="E5:I5"/>
  </mergeCells>
  <printOptions verticalCentered="1"/>
  <pageMargins left="0" right="0" top="0.25" bottom="0.25" header="0.25" footer="0.25"/>
  <pageSetup fitToHeight="1" fitToWidth="1" horizontalDpi="300" verticalDpi="300" orientation="landscape"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dc:creator>
  <cp:keywords/>
  <dc:description/>
  <cp:lastModifiedBy>Mark Derks</cp:lastModifiedBy>
  <cp:lastPrinted>2020-04-02T18:38:18Z</cp:lastPrinted>
  <dcterms:created xsi:type="dcterms:W3CDTF">2017-03-28T22:38:41Z</dcterms:created>
  <dcterms:modified xsi:type="dcterms:W3CDTF">2023-03-07T16:35:36Z</dcterms:modified>
  <cp:category/>
  <cp:version/>
  <cp:contentType/>
  <cp:contentStatus/>
</cp:coreProperties>
</file>